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<sst xmlns="http://schemas.openxmlformats.org/spreadsheetml/2006/main" count="88" uniqueCount="61">
  <si>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Názov pohľadávky</t>
  </si>
  <si>
    <t>Celkom</t>
  </si>
  <si>
    <t>k 1.1.2001</t>
  </si>
  <si>
    <t>jan - jún 2001</t>
  </si>
  <si>
    <t>jan. - jún 2001</t>
  </si>
  <si>
    <t>Zostatok</t>
  </si>
  <si>
    <t>Dlhodobá pohľ. voči THM - zmluva 3/z</t>
  </si>
  <si>
    <t>Dlhodobá pohľ. voči THM prevzatá z MsÚ</t>
  </si>
  <si>
    <t>Iné pohľadávky voči THM - rôzne</t>
  </si>
  <si>
    <t>Iné pohľadávky voči HC Prievidza</t>
  </si>
  <si>
    <t>Iné pohľadávky - rôzne</t>
  </si>
  <si>
    <t>Iné pohľadávky - súdne rozhodnutia</t>
  </si>
  <si>
    <t>Iné pohľadávky na refakturáciu</t>
  </si>
  <si>
    <t>Iné pohľadávky - MsÚ preddavok</t>
  </si>
  <si>
    <t>Iné pohľadávky - zálohy SAT SVB</t>
  </si>
  <si>
    <t>Odber. nájom NP</t>
  </si>
  <si>
    <t>Odber. nájom byty</t>
  </si>
  <si>
    <t>Odberatelia ostatné</t>
  </si>
  <si>
    <t>Ostatné pohľadávky za obyvateľstvo</t>
  </si>
  <si>
    <t>Pohľadávky z odpredaja bytov a NP</t>
  </si>
  <si>
    <t>Pohľ. za obyv. - splátky St. Necpaly</t>
  </si>
  <si>
    <t>Predpis pohľ.</t>
  </si>
  <si>
    <t>Vysporiadanie pohľ.</t>
  </si>
  <si>
    <t xml:space="preserve">                            Informácia o vývoji pohľadávok k 30.6.2001.</t>
  </si>
  <si>
    <t>Por.</t>
  </si>
  <si>
    <t>číslo</t>
  </si>
  <si>
    <t>Pohľadávka</t>
  </si>
  <si>
    <t>Dlhodobá pohľ. voči THM</t>
  </si>
  <si>
    <t>Iné pohľ. - THM rôzne</t>
  </si>
  <si>
    <t>Iné pohľ. voči HC Pa</t>
  </si>
  <si>
    <t>Odberatelia nájomné za byty</t>
  </si>
  <si>
    <t>Odberatelia nájomné za nebytové priestory</t>
  </si>
  <si>
    <t>Pohľ. za obyvateľstvo za odpredaj bytov a nebyt. priest.</t>
  </si>
  <si>
    <t>v lehote splat.</t>
  </si>
  <si>
    <t>po lehote splat.</t>
  </si>
  <si>
    <t>vo vybavovaní</t>
  </si>
  <si>
    <t xml:space="preserve">              Pohľadávky</t>
  </si>
  <si>
    <t xml:space="preserve">   Pohľ. po lehote splatnosti</t>
  </si>
  <si>
    <t>zabez.</t>
  </si>
  <si>
    <t>zabez. a splác.</t>
  </si>
  <si>
    <t>v tis. Sk</t>
  </si>
  <si>
    <t>SPOLU</t>
  </si>
  <si>
    <t>Iné pohľadávky - na refakturáciu</t>
  </si>
  <si>
    <t xml:space="preserve">Legenda :       - zabezpečené pohľadávky po lehote splatnosti sú také, ktoré sú zabezpečené súdnym rozhodnutím, odstúpením exekútorovi,  </t>
  </si>
  <si>
    <t xml:space="preserve">                     - zabezpečené a splácané pohľadávky po lehote splatnosti sú také, ktoré sú zabezpečené a už sú aj splácané</t>
  </si>
  <si>
    <t xml:space="preserve">                     - vo vybavovaní sú také u ktorých prebieha príprava ich zabezpečenia, alebo sa jedná o dlhy pozostávajúce z troch nezaplatených</t>
  </si>
  <si>
    <t>k 31.12.03</t>
  </si>
  <si>
    <t>Pohľadávky</t>
  </si>
  <si>
    <t>Informácia o stave pohľadávok Správy majetku mesta Prievidza</t>
  </si>
  <si>
    <t>Rozdiel</t>
  </si>
  <si>
    <t xml:space="preserve">                       vlastnou exekúciou, dohodnutým splátkovým kalendárom, uplatnené záložné právo, atď.</t>
  </si>
  <si>
    <t xml:space="preserve">                       nájomných a je pravdopodobné, že sa skompenzujú s prípadnými preplatkami vo vyúčtovaní, atď.</t>
  </si>
  <si>
    <t>k 30.9.04</t>
  </si>
  <si>
    <t>Údaje sú čerpané z účtovníctva k 30.9. 2004</t>
  </si>
  <si>
    <t>Iné pohľadávky - rôzne / Polerecká /</t>
  </si>
  <si>
    <t>k 31.12.05</t>
  </si>
  <si>
    <t>k 31.12.04</t>
  </si>
  <si>
    <t>Spracoval : Richter</t>
  </si>
  <si>
    <t>Príloha č. 3.  -  stav a vývoj pohľadávok k 31.12. 2005</t>
  </si>
  <si>
    <t xml:space="preserve">Iné pohľadávky - rôzne </t>
  </si>
  <si>
    <t>V Prievidzi dňa 17.7.2006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</si>
</sst>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3" fontId="0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5"/>
  <sheetViews>
    <sheetView workbookViewId="0" topLeftCell="A6">
      <selection activeCell="A22" sqref="A22"/>
    </sheetView>
  </sheetViews>
  <sheetFormatPr defaultColWidth="9.00390625" defaultRowHeight="12.75"/>
  <cols>
    <col min="1" max="1" width="5.75390625" style="0" bestFit="1" customWidth="1"/>
    <col min="2" max="2" width="41.875" style="0" customWidth="1"/>
    <col min="3" max="3" width="11.875" style="0" bestFit="1" customWidth="1"/>
    <col min="4" max="4" width="14.625" style="0" bestFit="1" customWidth="1"/>
    <col min="5" max="5" width="21.125" style="0" bestFit="1" customWidth="1"/>
    <col min="6" max="6" width="9.875" style="0" bestFit="1" customWidth="1"/>
  </cols>
  <sheetData>
    <row r="6" ht="20.25">
      <c r="B6" s="1" t="s">
        <v>23</v>
      </c>
    </row>
    <row r="9" spans="1:6" ht="15">
      <c r="A9" s="2" t="s">
        <v>24</v>
      </c>
      <c r="B9" s="2" t="s">
        <v>0</v>
      </c>
      <c r="C9" s="3" t="s">
        <v>1</v>
      </c>
      <c r="D9" s="3" t="s">
        <v>21</v>
      </c>
      <c r="E9" s="3" t="s">
        <v>22</v>
      </c>
      <c r="F9" s="3" t="s">
        <v>5</v>
      </c>
    </row>
    <row r="10" spans="1:6" ht="15">
      <c r="A10" s="4" t="s">
        <v>25</v>
      </c>
      <c r="B10" s="4"/>
      <c r="C10" s="5" t="s">
        <v>2</v>
      </c>
      <c r="D10" s="5" t="s">
        <v>3</v>
      </c>
      <c r="E10" s="5" t="s">
        <v>4</v>
      </c>
      <c r="F10" s="5"/>
    </row>
    <row r="11" spans="1:6" ht="15">
      <c r="A11" s="8">
        <v>1</v>
      </c>
      <c r="B11" s="6" t="s">
        <v>6</v>
      </c>
      <c r="C11" s="7">
        <v>3582</v>
      </c>
      <c r="D11" s="7"/>
      <c r="E11" s="7"/>
      <c r="F11" s="7">
        <v>3582</v>
      </c>
    </row>
    <row r="12" spans="1:6" ht="15">
      <c r="A12" s="8">
        <v>2</v>
      </c>
      <c r="B12" s="6" t="s">
        <v>7</v>
      </c>
      <c r="C12" s="7">
        <v>4618</v>
      </c>
      <c r="D12" s="7"/>
      <c r="E12" s="7"/>
      <c r="F12" s="7">
        <v>4618</v>
      </c>
    </row>
    <row r="13" spans="1:6" ht="15">
      <c r="A13" s="8">
        <v>3</v>
      </c>
      <c r="B13" s="6" t="s">
        <v>8</v>
      </c>
      <c r="C13" s="7">
        <v>74</v>
      </c>
      <c r="D13" s="7"/>
      <c r="E13" s="7"/>
      <c r="F13" s="7">
        <v>74</v>
      </c>
    </row>
    <row r="14" spans="1:6" ht="15">
      <c r="A14" s="8">
        <v>4</v>
      </c>
      <c r="B14" s="6" t="s">
        <v>9</v>
      </c>
      <c r="C14" s="7">
        <v>200</v>
      </c>
      <c r="D14" s="7"/>
      <c r="E14" s="7"/>
      <c r="F14" s="7">
        <v>200</v>
      </c>
    </row>
    <row r="15" spans="1:6" ht="15">
      <c r="A15" s="8">
        <v>5</v>
      </c>
      <c r="B15" s="6" t="s">
        <v>10</v>
      </c>
      <c r="C15" s="7">
        <v>0</v>
      </c>
      <c r="D15" s="7">
        <v>11</v>
      </c>
      <c r="E15" s="7"/>
      <c r="F15" s="7">
        <v>11</v>
      </c>
    </row>
    <row r="16" spans="1:6" ht="15">
      <c r="A16" s="8">
        <v>6</v>
      </c>
      <c r="B16" s="6" t="s">
        <v>11</v>
      </c>
      <c r="C16" s="7">
        <v>9</v>
      </c>
      <c r="D16" s="7"/>
      <c r="E16" s="7"/>
      <c r="F16" s="7">
        <v>9</v>
      </c>
    </row>
    <row r="17" spans="1:6" ht="15">
      <c r="A17" s="8">
        <v>7</v>
      </c>
      <c r="B17" s="6" t="s">
        <v>12</v>
      </c>
      <c r="C17" s="7">
        <v>10</v>
      </c>
      <c r="D17" s="7"/>
      <c r="E17" s="7">
        <v>2</v>
      </c>
      <c r="F17" s="7">
        <v>8</v>
      </c>
    </row>
    <row r="18" spans="1:6" ht="15">
      <c r="A18" s="8">
        <v>8</v>
      </c>
      <c r="B18" s="6" t="s">
        <v>13</v>
      </c>
      <c r="C18" s="7">
        <v>1000</v>
      </c>
      <c r="D18" s="7"/>
      <c r="E18" s="7">
        <v>1000</v>
      </c>
      <c r="F18" s="7">
        <v>0</v>
      </c>
    </row>
    <row r="19" spans="1:6" ht="15">
      <c r="A19" s="8">
        <v>9</v>
      </c>
      <c r="B19" s="6" t="s">
        <v>14</v>
      </c>
      <c r="C19" s="7">
        <v>15</v>
      </c>
      <c r="D19" s="7"/>
      <c r="E19" s="7">
        <v>15</v>
      </c>
      <c r="F19" s="7">
        <v>0</v>
      </c>
    </row>
    <row r="20" spans="1:6" ht="15">
      <c r="A20" s="8">
        <v>10</v>
      </c>
      <c r="B20" s="6" t="s">
        <v>15</v>
      </c>
      <c r="C20" s="7">
        <v>2443</v>
      </c>
      <c r="D20" s="7">
        <v>5487</v>
      </c>
      <c r="E20" s="7">
        <v>5393</v>
      </c>
      <c r="F20" s="7">
        <v>2537</v>
      </c>
    </row>
    <row r="21" spans="1:6" ht="15">
      <c r="A21" s="8">
        <v>11</v>
      </c>
      <c r="B21" s="6" t="s">
        <v>16</v>
      </c>
      <c r="C21" s="7">
        <v>10091</v>
      </c>
      <c r="D21" s="7">
        <v>19925</v>
      </c>
      <c r="E21" s="7">
        <v>18376</v>
      </c>
      <c r="F21" s="7">
        <v>11640</v>
      </c>
    </row>
    <row r="22" spans="1:6" ht="15">
      <c r="A22" s="8">
        <v>12</v>
      </c>
      <c r="B22" s="6" t="s">
        <v>17</v>
      </c>
      <c r="C22" s="7">
        <v>448</v>
      </c>
      <c r="D22" s="7">
        <v>151</v>
      </c>
      <c r="E22" s="7">
        <v>352</v>
      </c>
      <c r="F22" s="7">
        <v>247</v>
      </c>
    </row>
    <row r="23" spans="1:6" ht="15">
      <c r="A23" s="8">
        <v>13</v>
      </c>
      <c r="B23" s="6" t="s">
        <v>18</v>
      </c>
      <c r="C23" s="7">
        <v>25</v>
      </c>
      <c r="D23" s="7">
        <v>7</v>
      </c>
      <c r="E23" s="7">
        <v>4</v>
      </c>
      <c r="F23" s="7">
        <v>28</v>
      </c>
    </row>
    <row r="24" spans="1:6" ht="15">
      <c r="A24" s="8">
        <v>14</v>
      </c>
      <c r="B24" s="6" t="s">
        <v>19</v>
      </c>
      <c r="C24" s="7">
        <v>43116</v>
      </c>
      <c r="D24" s="7">
        <v>4206</v>
      </c>
      <c r="E24" s="7">
        <v>7195</v>
      </c>
      <c r="F24" s="7">
        <v>41127</v>
      </c>
    </row>
    <row r="25" spans="1:6" ht="15">
      <c r="A25" s="8">
        <v>15</v>
      </c>
      <c r="B25" s="6" t="s">
        <v>20</v>
      </c>
      <c r="C25" s="7">
        <v>29154</v>
      </c>
      <c r="D25" s="7">
        <v>0</v>
      </c>
      <c r="E25" s="7">
        <v>1301</v>
      </c>
      <c r="F25" s="7">
        <v>27853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6.625" style="0" customWidth="1"/>
    <col min="3" max="3" width="11.875" style="0" bestFit="1" customWidth="1"/>
    <col min="4" max="5" width="11.875" style="0" customWidth="1"/>
    <col min="6" max="6" width="12.00390625" style="0" customWidth="1"/>
    <col min="7" max="7" width="13.375" style="0" customWidth="1"/>
    <col min="8" max="8" width="6.75390625" style="0" customWidth="1"/>
    <col min="9" max="9" width="13.875" style="0" bestFit="1" customWidth="1"/>
    <col min="10" max="10" width="11.875" style="0" customWidth="1"/>
  </cols>
  <sheetData>
    <row r="1" ht="20.25">
      <c r="A1" s="27"/>
    </row>
    <row r="4" ht="18">
      <c r="A4" s="9" t="s">
        <v>58</v>
      </c>
    </row>
    <row r="7" ht="15">
      <c r="A7" s="10"/>
    </row>
    <row r="8" ht="13.5" thickBot="1">
      <c r="J8" s="20" t="s">
        <v>40</v>
      </c>
    </row>
    <row r="9" spans="1:10" ht="13.5" thickBot="1">
      <c r="A9" s="11"/>
      <c r="B9" s="12" t="s">
        <v>26</v>
      </c>
      <c r="C9" s="12" t="s">
        <v>1</v>
      </c>
      <c r="D9" s="28" t="s">
        <v>47</v>
      </c>
      <c r="E9" s="28" t="s">
        <v>49</v>
      </c>
      <c r="F9" s="13" t="s">
        <v>36</v>
      </c>
      <c r="G9" s="14"/>
      <c r="H9" s="15" t="s">
        <v>37</v>
      </c>
      <c r="I9" s="19"/>
      <c r="J9" s="14"/>
    </row>
    <row r="10" spans="1:13" ht="13.5" thickBot="1">
      <c r="A10" s="16"/>
      <c r="B10" s="16"/>
      <c r="C10" s="25" t="s">
        <v>56</v>
      </c>
      <c r="D10" s="25" t="s">
        <v>55</v>
      </c>
      <c r="E10" s="25"/>
      <c r="F10" s="17" t="s">
        <v>33</v>
      </c>
      <c r="G10" s="17" t="s">
        <v>34</v>
      </c>
      <c r="H10" s="17" t="s">
        <v>38</v>
      </c>
      <c r="I10" s="17" t="s">
        <v>39</v>
      </c>
      <c r="J10" s="17" t="s">
        <v>35</v>
      </c>
      <c r="M10" s="26">
        <f aca="true" t="shared" si="0" ref="M10:M18">SUM(H10:J10)</f>
        <v>0</v>
      </c>
    </row>
    <row r="11" spans="1:13" ht="14.25" thickBot="1" thickTop="1">
      <c r="A11" s="18">
        <v>1</v>
      </c>
      <c r="B11" s="17" t="s">
        <v>27</v>
      </c>
      <c r="C11" s="21">
        <v>3581</v>
      </c>
      <c r="D11" s="21">
        <v>3581</v>
      </c>
      <c r="E11" s="29">
        <f aca="true" t="shared" si="1" ref="E11:E18">SUM(D11-C11)</f>
        <v>0</v>
      </c>
      <c r="F11" s="21"/>
      <c r="G11" s="21">
        <v>3581</v>
      </c>
      <c r="H11" s="21"/>
      <c r="I11" s="21"/>
      <c r="J11" s="21">
        <v>3581</v>
      </c>
      <c r="M11" s="26">
        <f t="shared" si="0"/>
        <v>3581</v>
      </c>
    </row>
    <row r="12" spans="1:13" ht="14.25" thickBot="1" thickTop="1">
      <c r="A12" s="18">
        <v>2</v>
      </c>
      <c r="B12" s="17" t="s">
        <v>7</v>
      </c>
      <c r="C12" s="21">
        <v>4619</v>
      </c>
      <c r="D12" s="21">
        <v>4619</v>
      </c>
      <c r="E12" s="29">
        <f t="shared" si="1"/>
        <v>0</v>
      </c>
      <c r="F12" s="21"/>
      <c r="G12" s="21">
        <v>4619</v>
      </c>
      <c r="H12" s="21"/>
      <c r="I12" s="21"/>
      <c r="J12" s="21">
        <v>4619</v>
      </c>
      <c r="M12" s="26">
        <f t="shared" si="0"/>
        <v>4619</v>
      </c>
    </row>
    <row r="13" spans="1:13" ht="14.25" thickBot="1" thickTop="1">
      <c r="A13" s="18">
        <v>3</v>
      </c>
      <c r="B13" s="17" t="s">
        <v>28</v>
      </c>
      <c r="C13" s="21">
        <v>274</v>
      </c>
      <c r="D13" s="21">
        <v>274</v>
      </c>
      <c r="E13" s="29">
        <f t="shared" si="1"/>
        <v>0</v>
      </c>
      <c r="F13" s="21"/>
      <c r="G13" s="21">
        <v>274</v>
      </c>
      <c r="H13" s="21"/>
      <c r="I13" s="21"/>
      <c r="J13" s="21">
        <v>274</v>
      </c>
      <c r="M13" s="26">
        <f t="shared" si="0"/>
        <v>274</v>
      </c>
    </row>
    <row r="14" spans="1:13" ht="14.25" thickBot="1" thickTop="1">
      <c r="A14" s="18">
        <v>4</v>
      </c>
      <c r="B14" s="17" t="s">
        <v>31</v>
      </c>
      <c r="C14" s="21">
        <v>3528</v>
      </c>
      <c r="D14" s="21">
        <v>4102</v>
      </c>
      <c r="E14" s="29">
        <f t="shared" si="1"/>
        <v>574</v>
      </c>
      <c r="F14" s="21">
        <v>1211</v>
      </c>
      <c r="G14" s="21">
        <v>2891</v>
      </c>
      <c r="H14" s="21"/>
      <c r="I14" s="21"/>
      <c r="J14" s="21">
        <v>2891</v>
      </c>
      <c r="L14" s="26">
        <f>SUM(H14:J14)</f>
        <v>2891</v>
      </c>
      <c r="M14" s="26">
        <f t="shared" si="0"/>
        <v>2891</v>
      </c>
    </row>
    <row r="15" spans="1:13" ht="14.25" thickBot="1" thickTop="1">
      <c r="A15" s="18">
        <v>5</v>
      </c>
      <c r="B15" s="17" t="s">
        <v>30</v>
      </c>
      <c r="C15" s="21">
        <v>13582</v>
      </c>
      <c r="D15" s="21">
        <v>12195</v>
      </c>
      <c r="E15" s="29">
        <f t="shared" si="1"/>
        <v>-1387</v>
      </c>
      <c r="F15" s="21">
        <v>1832</v>
      </c>
      <c r="G15" s="21">
        <v>10363</v>
      </c>
      <c r="H15" s="21"/>
      <c r="I15" s="21"/>
      <c r="J15" s="21">
        <v>10363</v>
      </c>
      <c r="L15" s="26">
        <f>SUM(H15:J15)</f>
        <v>10363</v>
      </c>
      <c r="M15" s="26">
        <f t="shared" si="0"/>
        <v>10363</v>
      </c>
    </row>
    <row r="16" spans="1:13" ht="14.25" thickBot="1" thickTop="1">
      <c r="A16" s="18">
        <v>6</v>
      </c>
      <c r="B16" s="17" t="s">
        <v>42</v>
      </c>
      <c r="C16" s="21">
        <v>97</v>
      </c>
      <c r="D16" s="21">
        <v>146</v>
      </c>
      <c r="E16" s="29">
        <f t="shared" si="1"/>
        <v>49</v>
      </c>
      <c r="F16" s="21"/>
      <c r="G16" s="21">
        <v>146</v>
      </c>
      <c r="H16" s="21"/>
      <c r="I16" s="21"/>
      <c r="J16" s="21">
        <v>146</v>
      </c>
      <c r="M16" s="26">
        <f t="shared" si="0"/>
        <v>146</v>
      </c>
    </row>
    <row r="17" spans="1:13" ht="14.25" thickBot="1" thickTop="1">
      <c r="A17" s="18">
        <v>7</v>
      </c>
      <c r="B17" s="17" t="s">
        <v>32</v>
      </c>
      <c r="C17" s="21">
        <v>26842</v>
      </c>
      <c r="D17" s="21">
        <v>19784</v>
      </c>
      <c r="E17" s="29">
        <f t="shared" si="1"/>
        <v>-7058</v>
      </c>
      <c r="F17" s="21">
        <v>15579</v>
      </c>
      <c r="G17" s="21">
        <v>4205</v>
      </c>
      <c r="H17" s="21">
        <v>2176</v>
      </c>
      <c r="I17" s="21">
        <v>321</v>
      </c>
      <c r="J17" s="21">
        <v>1708</v>
      </c>
      <c r="L17" s="26">
        <f>SUM(H17:J17)</f>
        <v>4205</v>
      </c>
      <c r="M17" s="26">
        <f t="shared" si="0"/>
        <v>4205</v>
      </c>
    </row>
    <row r="18" spans="1:13" ht="14.25" thickBot="1" thickTop="1">
      <c r="A18" s="30">
        <v>8</v>
      </c>
      <c r="B18" s="31" t="s">
        <v>59</v>
      </c>
      <c r="C18" s="32">
        <v>492</v>
      </c>
      <c r="D18" s="32">
        <v>981</v>
      </c>
      <c r="E18" s="29">
        <f t="shared" si="1"/>
        <v>489</v>
      </c>
      <c r="F18" s="32">
        <v>647</v>
      </c>
      <c r="G18" s="32">
        <v>334</v>
      </c>
      <c r="H18" s="32"/>
      <c r="I18" s="32"/>
      <c r="J18" s="32">
        <v>334</v>
      </c>
      <c r="L18" s="26"/>
      <c r="M18" s="26">
        <f t="shared" si="0"/>
        <v>334</v>
      </c>
    </row>
    <row r="19" spans="1:13" ht="14.25" thickBot="1" thickTop="1">
      <c r="A19" s="22"/>
      <c r="B19" s="23" t="s">
        <v>41</v>
      </c>
      <c r="C19" s="24">
        <f>SUM(C11:C18)</f>
        <v>53015</v>
      </c>
      <c r="D19" s="24">
        <f>SUM(D11:D18)</f>
        <v>45682</v>
      </c>
      <c r="E19" s="29">
        <f>SUM(D19-C19)</f>
        <v>-7333</v>
      </c>
      <c r="F19" s="24">
        <f>SUM(F11:F18)</f>
        <v>19269</v>
      </c>
      <c r="G19" s="24">
        <f>SUM(G11:G18)</f>
        <v>26413</v>
      </c>
      <c r="H19" s="24">
        <f>SUM(H11:H18)</f>
        <v>2176</v>
      </c>
      <c r="I19" s="24">
        <f>SUM(I11:I18)</f>
        <v>321</v>
      </c>
      <c r="J19" s="24">
        <f>SUM(J11:J18)</f>
        <v>23916</v>
      </c>
      <c r="L19" s="26">
        <f>SUM(F19:G19)</f>
        <v>45682</v>
      </c>
      <c r="M19" s="26">
        <f>SUM(H19:J19)</f>
        <v>26413</v>
      </c>
    </row>
    <row r="20" ht="13.5" thickTop="1"/>
    <row r="21" ht="12.75">
      <c r="A21" t="s">
        <v>43</v>
      </c>
    </row>
    <row r="22" ht="12.75">
      <c r="A22" t="s">
        <v>50</v>
      </c>
    </row>
    <row r="23" ht="12.75">
      <c r="A23" t="s">
        <v>44</v>
      </c>
    </row>
    <row r="24" ht="12.75">
      <c r="A24" t="s">
        <v>45</v>
      </c>
    </row>
    <row r="25" ht="12.75">
      <c r="A25" t="s">
        <v>51</v>
      </c>
    </row>
    <row r="29" ht="12.75">
      <c r="A29" s="33" t="s">
        <v>60</v>
      </c>
    </row>
    <row r="30" ht="12.75">
      <c r="A30" s="34"/>
    </row>
    <row r="31" ht="12.75">
      <c r="A31" s="33" t="s">
        <v>57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6"/>
  <sheetViews>
    <sheetView workbookViewId="0" topLeftCell="D1">
      <selection activeCell="A19" sqref="A19:J19"/>
    </sheetView>
  </sheetViews>
  <sheetFormatPr defaultColWidth="9.00390625" defaultRowHeight="12.75"/>
  <cols>
    <col min="1" max="1" width="4.375" style="0" customWidth="1"/>
    <col min="2" max="2" width="47.00390625" style="0" customWidth="1"/>
    <col min="3" max="3" width="10.25390625" style="0" customWidth="1"/>
    <col min="4" max="4" width="12.00390625" style="0" customWidth="1"/>
    <col min="5" max="5" width="7.625" style="0" customWidth="1"/>
    <col min="6" max="6" width="12.375" style="0" customWidth="1"/>
    <col min="7" max="7" width="13.625" style="0" customWidth="1"/>
    <col min="8" max="8" width="7.375" style="0" customWidth="1"/>
    <col min="9" max="9" width="14.375" style="0" customWidth="1"/>
    <col min="10" max="10" width="12.125" style="0" customWidth="1"/>
  </cols>
  <sheetData>
    <row r="4" ht="18">
      <c r="A4" s="9" t="s">
        <v>48</v>
      </c>
    </row>
    <row r="7" spans="1:2" ht="15">
      <c r="A7" s="10"/>
      <c r="B7" t="s">
        <v>53</v>
      </c>
    </row>
    <row r="8" ht="13.5" thickBot="1">
      <c r="J8" s="20" t="s">
        <v>40</v>
      </c>
    </row>
    <row r="9" spans="1:10" ht="13.5" thickBot="1">
      <c r="A9" s="11"/>
      <c r="B9" s="12" t="s">
        <v>26</v>
      </c>
      <c r="C9" s="12" t="s">
        <v>1</v>
      </c>
      <c r="D9" s="28" t="s">
        <v>47</v>
      </c>
      <c r="E9" s="28" t="s">
        <v>49</v>
      </c>
      <c r="F9" s="13" t="s">
        <v>36</v>
      </c>
      <c r="G9" s="14"/>
      <c r="H9" s="15" t="s">
        <v>37</v>
      </c>
      <c r="I9" s="19"/>
      <c r="J9" s="14"/>
    </row>
    <row r="10" spans="1:10" ht="13.5" thickBot="1">
      <c r="A10" s="16"/>
      <c r="B10" s="16"/>
      <c r="C10" s="25" t="s">
        <v>46</v>
      </c>
      <c r="D10" s="25" t="s">
        <v>52</v>
      </c>
      <c r="E10" s="25"/>
      <c r="F10" s="17" t="s">
        <v>33</v>
      </c>
      <c r="G10" s="17" t="s">
        <v>34</v>
      </c>
      <c r="H10" s="17" t="s">
        <v>38</v>
      </c>
      <c r="I10" s="17" t="s">
        <v>39</v>
      </c>
      <c r="J10" s="17" t="s">
        <v>35</v>
      </c>
    </row>
    <row r="11" spans="1:10" ht="13.5" thickBot="1">
      <c r="A11" s="18">
        <v>1</v>
      </c>
      <c r="B11" s="17" t="s">
        <v>27</v>
      </c>
      <c r="C11" s="21">
        <v>3582</v>
      </c>
      <c r="D11" s="21">
        <v>3582</v>
      </c>
      <c r="E11" s="21"/>
      <c r="F11" s="21"/>
      <c r="G11" s="21">
        <v>3582</v>
      </c>
      <c r="H11" s="21"/>
      <c r="I11" s="21"/>
      <c r="J11" s="21">
        <v>3582</v>
      </c>
    </row>
    <row r="12" spans="1:10" ht="13.5" thickBot="1">
      <c r="A12" s="18">
        <v>2</v>
      </c>
      <c r="B12" s="17" t="s">
        <v>7</v>
      </c>
      <c r="C12" s="21">
        <v>4618</v>
      </c>
      <c r="D12" s="21">
        <v>4618</v>
      </c>
      <c r="E12" s="21"/>
      <c r="F12" s="21"/>
      <c r="G12" s="21">
        <v>4618</v>
      </c>
      <c r="H12" s="21"/>
      <c r="I12" s="21"/>
      <c r="J12" s="21">
        <v>4618</v>
      </c>
    </row>
    <row r="13" spans="1:10" ht="13.5" thickBot="1">
      <c r="A13" s="18">
        <v>3</v>
      </c>
      <c r="B13" s="17" t="s">
        <v>28</v>
      </c>
      <c r="C13" s="21">
        <v>74</v>
      </c>
      <c r="D13" s="21">
        <v>74</v>
      </c>
      <c r="E13" s="21"/>
      <c r="F13" s="21"/>
      <c r="G13" s="21">
        <v>74</v>
      </c>
      <c r="H13" s="21"/>
      <c r="I13" s="21"/>
      <c r="J13" s="21">
        <v>74</v>
      </c>
    </row>
    <row r="14" spans="1:10" ht="13.5" thickBot="1">
      <c r="A14" s="18">
        <v>4</v>
      </c>
      <c r="B14" s="17" t="s">
        <v>29</v>
      </c>
      <c r="C14" s="21">
        <v>200</v>
      </c>
      <c r="D14" s="21">
        <v>200</v>
      </c>
      <c r="E14" s="21"/>
      <c r="F14" s="21"/>
      <c r="G14" s="21">
        <v>200</v>
      </c>
      <c r="H14" s="21"/>
      <c r="I14" s="21"/>
      <c r="J14" s="21">
        <v>200</v>
      </c>
    </row>
    <row r="15" spans="1:12" ht="13.5" thickBot="1">
      <c r="A15" s="18">
        <v>5</v>
      </c>
      <c r="B15" s="17" t="s">
        <v>31</v>
      </c>
      <c r="C15" s="21">
        <v>1830</v>
      </c>
      <c r="D15" s="21">
        <v>3415</v>
      </c>
      <c r="E15" s="21"/>
      <c r="F15" s="21">
        <v>917</v>
      </c>
      <c r="G15" s="21">
        <v>2498</v>
      </c>
      <c r="H15" s="21"/>
      <c r="I15" s="21"/>
      <c r="J15" s="21"/>
      <c r="L15" s="26">
        <f>SUM(H15:J15)</f>
        <v>0</v>
      </c>
    </row>
    <row r="16" spans="1:12" ht="13.5" thickBot="1">
      <c r="A16" s="18">
        <v>6</v>
      </c>
      <c r="B16" s="17" t="s">
        <v>30</v>
      </c>
      <c r="C16" s="21">
        <v>10040</v>
      </c>
      <c r="D16" s="21">
        <v>10915</v>
      </c>
      <c r="E16" s="21"/>
      <c r="F16" s="21">
        <v>1370</v>
      </c>
      <c r="G16" s="21">
        <v>9545</v>
      </c>
      <c r="H16" s="21"/>
      <c r="I16" s="21"/>
      <c r="J16" s="21"/>
      <c r="L16" s="26">
        <f>SUM(H16:J16)</f>
        <v>0</v>
      </c>
    </row>
    <row r="17" spans="1:10" ht="13.5" thickBot="1">
      <c r="A17" s="18">
        <v>7</v>
      </c>
      <c r="B17" s="17" t="s">
        <v>42</v>
      </c>
      <c r="C17" s="21">
        <v>308</v>
      </c>
      <c r="D17" s="21">
        <v>323</v>
      </c>
      <c r="E17" s="21"/>
      <c r="F17" s="21"/>
      <c r="G17" s="21">
        <v>323</v>
      </c>
      <c r="H17" s="21"/>
      <c r="I17" s="21"/>
      <c r="J17" s="21">
        <v>323</v>
      </c>
    </row>
    <row r="18" spans="1:12" ht="13.5" thickBot="1">
      <c r="A18" s="18">
        <v>8</v>
      </c>
      <c r="B18" s="17" t="s">
        <v>32</v>
      </c>
      <c r="C18" s="21">
        <v>17748</v>
      </c>
      <c r="D18" s="21">
        <v>29115</v>
      </c>
      <c r="E18" s="21"/>
      <c r="F18" s="21">
        <v>24508</v>
      </c>
      <c r="G18" s="21">
        <v>4607</v>
      </c>
      <c r="H18" s="21"/>
      <c r="I18" s="21"/>
      <c r="J18" s="21"/>
      <c r="L18" s="26">
        <f>SUM(H18:J18)</f>
        <v>0</v>
      </c>
    </row>
    <row r="19" spans="1:12" ht="13.5" thickBot="1">
      <c r="A19" s="30">
        <v>9</v>
      </c>
      <c r="B19" s="31" t="s">
        <v>54</v>
      </c>
      <c r="C19" s="32"/>
      <c r="D19" s="32">
        <v>10</v>
      </c>
      <c r="E19" s="32"/>
      <c r="F19" s="32"/>
      <c r="G19" s="32">
        <v>10</v>
      </c>
      <c r="H19" s="32"/>
      <c r="I19" s="32"/>
      <c r="J19" s="32"/>
      <c r="L19" s="26"/>
    </row>
    <row r="20" spans="1:13" ht="14.25" thickBot="1" thickTop="1">
      <c r="A20" s="22"/>
      <c r="B20" s="23" t="s">
        <v>41</v>
      </c>
      <c r="C20" s="24">
        <f>SUM(C11:C19)</f>
        <v>38400</v>
      </c>
      <c r="D20" s="24">
        <f>SUM(D11:D19)</f>
        <v>52252</v>
      </c>
      <c r="E20" s="29"/>
      <c r="F20" s="24"/>
      <c r="G20" s="24"/>
      <c r="H20" s="24"/>
      <c r="I20" s="24"/>
      <c r="J20" s="24"/>
      <c r="L20" s="26">
        <f>SUM(F20:G20)</f>
        <v>0</v>
      </c>
      <c r="M20" s="26">
        <f>SUM(H20:J20)</f>
        <v>0</v>
      </c>
    </row>
    <row r="21" ht="13.5" thickTop="1"/>
    <row r="22" ht="12.75">
      <c r="A22" t="s">
        <v>43</v>
      </c>
    </row>
    <row r="23" ht="12.75">
      <c r="A23" t="s">
        <v>50</v>
      </c>
    </row>
    <row r="24" ht="12.75">
      <c r="A24" t="s">
        <v>44</v>
      </c>
    </row>
    <row r="25" ht="12.75">
      <c r="A25" t="s">
        <v>45</v>
      </c>
    </row>
    <row r="26" ht="12.75">
      <c r="A26" t="s">
        <v>51</v>
      </c>
    </row>
  </sheetData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Jano</dc:creator>
  <cp:keywords/>
  <dc:description/>
  <cp:lastModifiedBy>Dechto</cp:lastModifiedBy>
  <cp:lastPrinted>2006-07-31T08:12:36Z</cp:lastPrinted>
  <dcterms:created xsi:type="dcterms:W3CDTF">2001-07-31T07:38:13Z</dcterms:created>
  <dcterms:modified xsi:type="dcterms:W3CDTF">2006-08-16T17:11:06Z</dcterms:modified>
  <cp:category/>
  <cp:version/>
  <cp:contentType/>
  <cp:contentStatus/>
</cp:coreProperties>
</file>