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<sst xmlns="http://schemas.openxmlformats.org/spreadsheetml/2006/main" count="216" uniqueCount="183">
  <si>
    <t xml:space="preserve">  </t>
  </si>
  <si>
    <t>ROK 2003</t>
  </si>
  <si>
    <t>IV.  VÝDAVKY  ROZPOČTU - REKAPITULÁCIA</t>
  </si>
  <si>
    <t>REKAPITULÁCIA ČERPANIA BEŽNÝCH  VÝDAVKOV</t>
  </si>
  <si>
    <t>(v tis. Sk)</t>
  </si>
  <si>
    <t>odd.</t>
  </si>
  <si>
    <t xml:space="preserve">         N Á Z O V</t>
  </si>
  <si>
    <t>Rozpočet</t>
  </si>
  <si>
    <t>Skutočnosť</t>
  </si>
  <si>
    <t>%</t>
  </si>
  <si>
    <t>01.1.1</t>
  </si>
  <si>
    <t>Výdavky verejnej správy</t>
  </si>
  <si>
    <t>01.3.3.</t>
  </si>
  <si>
    <t>Matričná činnosť</t>
  </si>
  <si>
    <t>01.6.0</t>
  </si>
  <si>
    <t>Všeobecné verejné služby inde neklasifikované</t>
  </si>
  <si>
    <t>03.1.0</t>
  </si>
  <si>
    <t>Policajné služby</t>
  </si>
  <si>
    <t>03.2.0</t>
  </si>
  <si>
    <t>Požiarna ochrana</t>
  </si>
  <si>
    <t>04.1.2</t>
  </si>
  <si>
    <t>Všeobecná pracovná oblasť</t>
  </si>
  <si>
    <t>04.4.3</t>
  </si>
  <si>
    <t>Výstavba</t>
  </si>
  <si>
    <t>Výstavba-stavebný úrad</t>
  </si>
  <si>
    <t>04.5.1</t>
  </si>
  <si>
    <t>Cestná doprava</t>
  </si>
  <si>
    <t>04.7.3</t>
  </si>
  <si>
    <t>Cestovný ruch</t>
  </si>
  <si>
    <t>05.1.0</t>
  </si>
  <si>
    <t>Nakladanie s odpadmi</t>
  </si>
  <si>
    <t>06.4.0</t>
  </si>
  <si>
    <t>Verejné osvetlenie</t>
  </si>
  <si>
    <t>08.1.0</t>
  </si>
  <si>
    <t>Rekreačné a športové služby</t>
  </si>
  <si>
    <t>08.2.0.3</t>
  </si>
  <si>
    <t>Klubové a špeciálne kultúrne zariadenia</t>
  </si>
  <si>
    <t>08.2.0.7</t>
  </si>
  <si>
    <t>Pamiatková starostlivosť</t>
  </si>
  <si>
    <t>08.2.0.9</t>
  </si>
  <si>
    <t>Ostatné kultúrne služby</t>
  </si>
  <si>
    <t>08.3.0</t>
  </si>
  <si>
    <t>Vysielacie a vydavateľské služby</t>
  </si>
  <si>
    <t>08.4.0</t>
  </si>
  <si>
    <t>Náboženské a iné spoločenské služby</t>
  </si>
  <si>
    <t>09.4.1</t>
  </si>
  <si>
    <t>Prvý stupeň vysokoškolského vzdelávania</t>
  </si>
  <si>
    <t>09.</t>
  </si>
  <si>
    <t>Vzdelávanie (09.1.1, 09.1.2.,...)</t>
  </si>
  <si>
    <t>09.5.0</t>
  </si>
  <si>
    <t>Vzdelávanie nedefinovateľné podľa úrovne</t>
  </si>
  <si>
    <t>10.1.2</t>
  </si>
  <si>
    <t>Invalidita a ťažké zdravotné postihnutie</t>
  </si>
  <si>
    <t>10.1.2.3.</t>
  </si>
  <si>
    <t>Ďalšie sociálne služby - invalidita a ťažké zdrav.postihnutie</t>
  </si>
  <si>
    <t>10.2.0</t>
  </si>
  <si>
    <t>Staroba</t>
  </si>
  <si>
    <t>10.2.0.2.</t>
  </si>
  <si>
    <t>Ďalšie sociálne služby - staroba</t>
  </si>
  <si>
    <t>10.4.0</t>
  </si>
  <si>
    <t>Rodina a deti</t>
  </si>
  <si>
    <t>10.4.0.3.</t>
  </si>
  <si>
    <t>Ďalšie sociálne služby-rodina a deti</t>
  </si>
  <si>
    <t>Ďalšie sociálne služby-administratívno-správna činnosť</t>
  </si>
  <si>
    <t>10.7.0.1</t>
  </si>
  <si>
    <t>Dávky soc.pomoci-pomoc obč.v hmot.a soc.núdzi</t>
  </si>
  <si>
    <t>10.7.0.2</t>
  </si>
  <si>
    <t>Zar.sociál.služieb-pomoc obč. v hmot.a soc.núdzi</t>
  </si>
  <si>
    <t xml:space="preserve"> B E Ž N É  V Ý D A V K Y  C E L K O M</t>
  </si>
  <si>
    <t>REKAPITULÁCIA ČERPANIA KAPITÁLOVÝCH  VÝDAVKOV</t>
  </si>
  <si>
    <t>04.5.1.</t>
  </si>
  <si>
    <t>06.1.0.</t>
  </si>
  <si>
    <t>Rozvoj bývania</t>
  </si>
  <si>
    <t xml:space="preserve">K A P I T Á L O V É  V Ý D A V K Y  C E L K O M </t>
  </si>
  <si>
    <t xml:space="preserve">V Ý D A V K Y   C E L K O M  </t>
  </si>
  <si>
    <t>III.  PRÍJMY  ROZPOČTU - PLNENIE</t>
  </si>
  <si>
    <t>ROK  2003</t>
  </si>
  <si>
    <t>Odd.</t>
  </si>
  <si>
    <t>Položka</t>
  </si>
  <si>
    <t>Názov</t>
  </si>
  <si>
    <t>DAŇOVÉ PRÍJMY</t>
  </si>
  <si>
    <t>Daň z príjmov, ziskov a kapitál. majetku</t>
  </si>
  <si>
    <t>Podiel na dani z príjmu fyz. osôb (FO)</t>
  </si>
  <si>
    <t>Podiel na dani z príjmu práv. osôb (PO)</t>
  </si>
  <si>
    <t>Daň z majetku</t>
  </si>
  <si>
    <t>Daň z nehnuteľnosti PO</t>
  </si>
  <si>
    <t>Daň z nehnuteľnosti FO</t>
  </si>
  <si>
    <t>Domáce dane na tovary a služby</t>
  </si>
  <si>
    <t>Dane za špecifické služby</t>
  </si>
  <si>
    <t>Za psa</t>
  </si>
  <si>
    <t>Z predaja alk. nápojov a tab.výrobkov od Foa PO</t>
  </si>
  <si>
    <t>Za zábavné hracie prístroje od FO</t>
  </si>
  <si>
    <t>Za ubytovacie kapacity PO</t>
  </si>
  <si>
    <t>Z reklamy od PO a FO</t>
  </si>
  <si>
    <t>Zo vstupného od PO a FO</t>
  </si>
  <si>
    <t>Za užívanie verejného priestranstva od PO</t>
  </si>
  <si>
    <t>Za užívanie verejného priestranstva od FO</t>
  </si>
  <si>
    <t>Za zber, odvoz a zneškodňovanie komun.odpadu</t>
  </si>
  <si>
    <t>Dane za použ. tovarov a z povol. na výkon. činn.</t>
  </si>
  <si>
    <t>Podiel na cestnej dani</t>
  </si>
  <si>
    <t>Za dobývací priestor</t>
  </si>
  <si>
    <t>NEDAŇOVÉ PRÍJMY</t>
  </si>
  <si>
    <t>Príjmy z podnikania a z vlastníctva majetku</t>
  </si>
  <si>
    <t>Príjmy z podnikania</t>
  </si>
  <si>
    <t>Dividendy</t>
  </si>
  <si>
    <t>Príjmy z vlastníctva</t>
  </si>
  <si>
    <t>Z prenajatých pozemkov</t>
  </si>
  <si>
    <t>- prenájom MsÚ</t>
  </si>
  <si>
    <t>- prenájom TEZAS s.r.o. tretím osobám</t>
  </si>
  <si>
    <t>- príjmy z prenájmu-iný prenájom</t>
  </si>
  <si>
    <t>Z prenajatých budov a ostatných zariadení</t>
  </si>
  <si>
    <t>Prenájom hnuteľného majetku</t>
  </si>
  <si>
    <t>- prenájom TEZAS s.r.o.</t>
  </si>
  <si>
    <t>Prenájom nehnuteľného majetku</t>
  </si>
  <si>
    <t>- prenájom MsÚ (nebytové priestory)</t>
  </si>
  <si>
    <t>- prenájom nebytových priestorov (PCO)</t>
  </si>
  <si>
    <t>- prenájom plážového kúpaliska</t>
  </si>
  <si>
    <t>- prenájom športovej haly</t>
  </si>
  <si>
    <t>- prenájom majetku VO - UNIPA, s.r.o.</t>
  </si>
  <si>
    <t>- prenájom športovísk - UNIPA, s.r.o.</t>
  </si>
  <si>
    <t>- prenájom hnuteľ.majetku PTH,a.s.</t>
  </si>
  <si>
    <t>Administratívne a iné poplatky a platby</t>
  </si>
  <si>
    <t>Administratívne poplatky</t>
  </si>
  <si>
    <t>Správne - za vydané rozhodnutia</t>
  </si>
  <si>
    <t>Správne-za vydané rozhodnutia stavebného úradu</t>
  </si>
  <si>
    <t>Správne-matrika</t>
  </si>
  <si>
    <t>Správne - poplatky za VHP</t>
  </si>
  <si>
    <t>Pokuty a penále</t>
  </si>
  <si>
    <t>V blokovom konaní</t>
  </si>
  <si>
    <t>Za porušenie ost.predpisov - sankčné poplatky</t>
  </si>
  <si>
    <t>Popl. a platby z nepriem.a náhod. predaja sl.</t>
  </si>
  <si>
    <t>poplatky MŠ a ŠJ MŠ</t>
  </si>
  <si>
    <t>úhrada za materiál k verejnej súťaži</t>
  </si>
  <si>
    <t>Za rekreačné sl.-prenájom chata V. Lehôtka</t>
  </si>
  <si>
    <t>Za opatrovateľskú službu</t>
  </si>
  <si>
    <t>Vrátené výdavky minulých rokov</t>
  </si>
  <si>
    <t>Ochrana prírody-finančná náhrada</t>
  </si>
  <si>
    <t>Ostatné-pohľ.za výd.min.rokov a ost.náhod.pr.</t>
  </si>
  <si>
    <t>Ďalšie administratívne a iné poplatky a platby</t>
  </si>
  <si>
    <t>Za znečisťovanie ovzdušia</t>
  </si>
  <si>
    <t>Úroky z dom. úverov, pôžičiek a vkladov</t>
  </si>
  <si>
    <t>Z vkladov</t>
  </si>
  <si>
    <t>Z termínovaných vkladov</t>
  </si>
  <si>
    <t>Iné nedaňové príjmy</t>
  </si>
  <si>
    <t>Ostatné príjmy</t>
  </si>
  <si>
    <t>Prevod z fondu rozvoja bývania</t>
  </si>
  <si>
    <t>Prevod z rezervného fondu</t>
  </si>
  <si>
    <t xml:space="preserve">Prevod z fondu rozvoja mesta </t>
  </si>
  <si>
    <t>Prevod z osobitného fondu</t>
  </si>
  <si>
    <t>Príjem z výťažku zo stávok a lotérií</t>
  </si>
  <si>
    <t>Prevod výsledku hospodárenia do príjmov</t>
  </si>
  <si>
    <t>Vratky -úhrada pohľad.prevzatých od STH</t>
  </si>
  <si>
    <t>Príjmy na účte STH-neadresné</t>
  </si>
  <si>
    <t>GRANTY A TRANSFÉRY</t>
  </si>
  <si>
    <t>Na kultúrny rozvoj</t>
  </si>
  <si>
    <t>Na rozvoj mládežníckeho športu</t>
  </si>
  <si>
    <t>Na podporu zamestnanosti-transfér z NÚP</t>
  </si>
  <si>
    <t>Príspevok MŠ Sv.Cyrila</t>
  </si>
  <si>
    <t>Na zdravotníctvo</t>
  </si>
  <si>
    <t>Na rozvoj život.prostredia</t>
  </si>
  <si>
    <t xml:space="preserve">Na rozvoj sociálnej sféry-penzión J. Okáľa </t>
  </si>
  <si>
    <t>Opatrovateľská služba-opatrovateľky</t>
  </si>
  <si>
    <t>Opatrovateľská služba-administr.správna činnosť</t>
  </si>
  <si>
    <t>Sponzorské ZŠ Ľ.Ondrejova</t>
  </si>
  <si>
    <t xml:space="preserve">Na rozvoj školstva </t>
  </si>
  <si>
    <t>Decentralizačná dotácia matrika</t>
  </si>
  <si>
    <t>Decentralizačná dotácia stavebný úrad</t>
  </si>
  <si>
    <t>MF -účel.prísp. pre INFOVEK</t>
  </si>
  <si>
    <t>Transfer - Rozprávka vianoc</t>
  </si>
  <si>
    <t>ÚVERY</t>
  </si>
  <si>
    <t>úver na Sociál.bývanie-Ciglianska cesta</t>
  </si>
  <si>
    <t>BEŽNÉ PRÍJMY SPOLU</t>
  </si>
  <si>
    <t>PLNENIE  KAPITÁLOVÝCH  PRÍJMOV</t>
  </si>
  <si>
    <t>Kapitálové príjmy</t>
  </si>
  <si>
    <t>Príjem z predaja kapitálových aktív</t>
  </si>
  <si>
    <t>Budov</t>
  </si>
  <si>
    <t>Nábytku</t>
  </si>
  <si>
    <t>Príjem z predaja pozemkov</t>
  </si>
  <si>
    <t>Kapitálové granty a transfery</t>
  </si>
  <si>
    <t>Na obranu a bezpečnosť-monitor.systém</t>
  </si>
  <si>
    <t>Na sociálne bývanie -Cigl.cesta č. 2-173 b.j.</t>
  </si>
  <si>
    <t>KAPITÁLOVÉ PRÍJMY SPOLU</t>
  </si>
  <si>
    <t>P R Í J M Y   C E L K O M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</si>
</sst>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18">
    <font>
      <sz val="10"/>
      <name val="Arial CE"/>
      <family val="0"/>
    </font>
    <font>
      <sz val="9"/>
      <name val="Arial CE"/>
      <family val="2"/>
    </font>
    <font>
      <b/>
      <u val="single"/>
      <sz val="10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i/>
      <sz val="16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u val="single"/>
      <sz val="11"/>
      <name val="Arial CE"/>
      <family val="2"/>
    </font>
    <font>
      <u val="single"/>
      <sz val="10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 quotePrefix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164" fontId="0" fillId="0" borderId="6" xfId="0" applyNumberFormat="1" applyFont="1" applyBorder="1" applyAlignment="1">
      <alignment/>
    </xf>
    <xf numFmtId="0" fontId="0" fillId="0" borderId="14" xfId="0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Font="1" applyBorder="1" applyAlignment="1" quotePrefix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164" fontId="7" fillId="0" borderId="19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0" fillId="0" borderId="19" xfId="0" applyBorder="1" applyAlignment="1">
      <alignment/>
    </xf>
    <xf numFmtId="0" fontId="0" fillId="0" borderId="4" xfId="0" applyFont="1" applyBorder="1" applyAlignment="1" quotePrefix="1">
      <alignment/>
    </xf>
    <xf numFmtId="0" fontId="0" fillId="0" borderId="5" xfId="0" applyBorder="1" applyAlignment="1">
      <alignment/>
    </xf>
    <xf numFmtId="0" fontId="0" fillId="0" borderId="16" xfId="0" applyFont="1" applyBorder="1" applyAlignment="1" quotePrefix="1">
      <alignment/>
    </xf>
    <xf numFmtId="0" fontId="0" fillId="0" borderId="9" xfId="0" applyBorder="1" applyAlignment="1">
      <alignment/>
    </xf>
    <xf numFmtId="0" fontId="0" fillId="0" borderId="21" xfId="0" applyFont="1" applyBorder="1" applyAlignment="1" quotePrefix="1">
      <alignment/>
    </xf>
    <xf numFmtId="14" fontId="0" fillId="0" borderId="21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2" xfId="0" applyFont="1" applyBorder="1" applyAlignment="1">
      <alignment/>
    </xf>
    <xf numFmtId="0" fontId="9" fillId="0" borderId="22" xfId="0" applyFont="1" applyBorder="1" applyAlignment="1">
      <alignment/>
    </xf>
    <xf numFmtId="164" fontId="7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1" fillId="0" borderId="5" xfId="0" applyFont="1" applyBorder="1" applyAlignment="1">
      <alignment/>
    </xf>
    <xf numFmtId="164" fontId="0" fillId="0" borderId="5" xfId="0" applyNumberFormat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22" xfId="0" applyFont="1" applyBorder="1" applyAlignment="1">
      <alignment/>
    </xf>
    <xf numFmtId="164" fontId="10" fillId="0" borderId="22" xfId="0" applyNumberFormat="1" applyFont="1" applyBorder="1" applyAlignment="1">
      <alignment/>
    </xf>
    <xf numFmtId="164" fontId="10" fillId="0" borderId="12" xfId="0" applyNumberFormat="1" applyFont="1" applyBorder="1" applyAlignment="1">
      <alignment/>
    </xf>
    <xf numFmtId="0" fontId="8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/>
    </xf>
    <xf numFmtId="164" fontId="10" fillId="0" borderId="0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2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/>
    </xf>
    <xf numFmtId="164" fontId="0" fillId="0" borderId="26" xfId="0" applyNumberFormat="1" applyBorder="1" applyAlignment="1">
      <alignment horizontal="center"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1" fontId="0" fillId="0" borderId="26" xfId="0" applyNumberFormat="1" applyBorder="1" applyAlignment="1">
      <alignment/>
    </xf>
    <xf numFmtId="0" fontId="12" fillId="0" borderId="4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/>
    </xf>
    <xf numFmtId="164" fontId="12" fillId="0" borderId="14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164" fontId="7" fillId="0" borderId="16" xfId="0" applyNumberFormat="1" applyFont="1" applyBorder="1" applyAlignment="1">
      <alignment/>
    </xf>
    <xf numFmtId="164" fontId="7" fillId="0" borderId="29" xfId="0" applyNumberFormat="1" applyFont="1" applyBorder="1" applyAlignment="1">
      <alignment/>
    </xf>
    <xf numFmtId="14" fontId="13" fillId="0" borderId="16" xfId="0" applyNumberFormat="1" applyFont="1" applyBorder="1" applyAlignment="1" quotePrefix="1">
      <alignment/>
    </xf>
    <xf numFmtId="0" fontId="13" fillId="0" borderId="14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164" fontId="13" fillId="0" borderId="14" xfId="0" applyNumberFormat="1" applyFont="1" applyBorder="1" applyAlignment="1">
      <alignment/>
    </xf>
    <xf numFmtId="164" fontId="14" fillId="0" borderId="14" xfId="0" applyNumberFormat="1" applyFont="1" applyBorder="1" applyAlignment="1">
      <alignment/>
    </xf>
    <xf numFmtId="164" fontId="14" fillId="0" borderId="16" xfId="0" applyNumberFormat="1" applyFont="1" applyBorder="1" applyAlignment="1">
      <alignment/>
    </xf>
    <xf numFmtId="164" fontId="14" fillId="0" borderId="29" xfId="0" applyNumberFormat="1" applyFont="1" applyBorder="1" applyAlignment="1">
      <alignment/>
    </xf>
    <xf numFmtId="0" fontId="6" fillId="0" borderId="14" xfId="0" applyFont="1" applyBorder="1" applyAlignment="1">
      <alignment/>
    </xf>
    <xf numFmtId="164" fontId="0" fillId="0" borderId="29" xfId="0" applyNumberFormat="1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15" fillId="0" borderId="14" xfId="0" applyNumberFormat="1" applyFont="1" applyBorder="1" applyAlignment="1">
      <alignment/>
    </xf>
    <xf numFmtId="0" fontId="16" fillId="0" borderId="14" xfId="0" applyFont="1" applyBorder="1" applyAlignment="1">
      <alignment/>
    </xf>
    <xf numFmtId="0" fontId="0" fillId="0" borderId="29" xfId="0" applyBorder="1" applyAlignment="1">
      <alignment/>
    </xf>
    <xf numFmtId="49" fontId="0" fillId="0" borderId="16" xfId="0" applyNumberFormat="1" applyBorder="1" applyAlignment="1">
      <alignment horizontal="right"/>
    </xf>
    <xf numFmtId="0" fontId="8" fillId="0" borderId="14" xfId="0" applyFont="1" applyBorder="1" applyAlignment="1">
      <alignment/>
    </xf>
    <xf numFmtId="0" fontId="8" fillId="0" borderId="0" xfId="0" applyFont="1" applyBorder="1" applyAlignment="1" quotePrefix="1">
      <alignment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right"/>
    </xf>
    <xf numFmtId="0" fontId="6" fillId="0" borderId="16" xfId="0" applyFont="1" applyBorder="1" applyAlignment="1" quotePrefix="1">
      <alignment/>
    </xf>
    <xf numFmtId="0" fontId="6" fillId="0" borderId="0" xfId="0" applyFont="1" applyBorder="1" applyAlignment="1" quotePrefix="1">
      <alignment/>
    </xf>
    <xf numFmtId="0" fontId="0" fillId="0" borderId="23" xfId="0" applyBorder="1" applyAlignment="1">
      <alignment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1" fontId="0" fillId="0" borderId="22" xfId="0" applyNumberFormat="1" applyFont="1" applyBorder="1" applyAlignment="1">
      <alignment/>
    </xf>
    <xf numFmtId="0" fontId="6" fillId="0" borderId="5" xfId="0" applyFont="1" applyBorder="1" applyAlignment="1" quotePrefix="1">
      <alignment/>
    </xf>
    <xf numFmtId="0" fontId="6" fillId="0" borderId="5" xfId="0" applyFont="1" applyBorder="1" applyAlignment="1">
      <alignment/>
    </xf>
    <xf numFmtId="164" fontId="6" fillId="0" borderId="5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4" xfId="0" applyFont="1" applyBorder="1" applyAlignment="1" quotePrefix="1">
      <alignment/>
    </xf>
    <xf numFmtId="0" fontId="6" fillId="0" borderId="4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6" xfId="0" applyFont="1" applyBorder="1" applyAlignment="1">
      <alignment/>
    </xf>
    <xf numFmtId="164" fontId="6" fillId="0" borderId="6" xfId="0" applyNumberFormat="1" applyFont="1" applyBorder="1" applyAlignment="1">
      <alignment/>
    </xf>
    <xf numFmtId="164" fontId="0" fillId="0" borderId="31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64" fontId="0" fillId="0" borderId="14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3" fillId="0" borderId="16" xfId="0" applyFont="1" applyBorder="1" applyAlignment="1">
      <alignment horizontal="left"/>
    </xf>
    <xf numFmtId="0" fontId="13" fillId="0" borderId="15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3" fillId="0" borderId="14" xfId="0" applyFont="1" applyBorder="1" applyAlignment="1">
      <alignment horizontal="right"/>
    </xf>
    <xf numFmtId="0" fontId="13" fillId="0" borderId="14" xfId="0" applyFont="1" applyBorder="1" applyAlignment="1">
      <alignment horizontal="left"/>
    </xf>
    <xf numFmtId="164" fontId="13" fillId="0" borderId="14" xfId="0" applyNumberFormat="1" applyFont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13" fillId="0" borderId="29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1" fontId="14" fillId="0" borderId="0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3" fillId="0" borderId="16" xfId="0" applyFont="1" applyBorder="1" applyAlignment="1" quotePrefix="1">
      <alignment/>
    </xf>
    <xf numFmtId="0" fontId="13" fillId="0" borderId="15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9" xfId="0" applyFont="1" applyBorder="1" applyAlignment="1">
      <alignment/>
    </xf>
    <xf numFmtId="0" fontId="12" fillId="0" borderId="15" xfId="0" applyFont="1" applyBorder="1" applyAlignment="1">
      <alignment/>
    </xf>
    <xf numFmtId="164" fontId="12" fillId="0" borderId="29" xfId="0" applyNumberFormat="1" applyFont="1" applyBorder="1" applyAlignment="1">
      <alignment/>
    </xf>
    <xf numFmtId="1" fontId="12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0" fontId="12" fillId="0" borderId="29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164" fontId="12" fillId="0" borderId="19" xfId="0" applyNumberFormat="1" applyFont="1" applyBorder="1" applyAlignment="1">
      <alignment/>
    </xf>
    <xf numFmtId="164" fontId="7" fillId="0" borderId="34" xfId="0" applyNumberFormat="1" applyFont="1" applyBorder="1" applyAlignment="1">
      <alignment/>
    </xf>
    <xf numFmtId="164" fontId="12" fillId="0" borderId="34" xfId="0" applyNumberFormat="1" applyFont="1" applyBorder="1" applyAlignment="1">
      <alignment/>
    </xf>
    <xf numFmtId="0" fontId="10" fillId="0" borderId="0" xfId="0" applyFont="1" applyAlignment="1">
      <alignment/>
    </xf>
    <xf numFmtId="0" fontId="13" fillId="0" borderId="6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13" xfId="0" applyFont="1" applyBorder="1" applyAlignment="1">
      <alignment/>
    </xf>
    <xf numFmtId="164" fontId="13" fillId="0" borderId="6" xfId="0" applyNumberFormat="1" applyFont="1" applyBorder="1" applyAlignment="1">
      <alignment/>
    </xf>
    <xf numFmtId="164" fontId="14" fillId="0" borderId="6" xfId="0" applyNumberFormat="1" applyFont="1" applyBorder="1" applyAlignment="1">
      <alignment/>
    </xf>
    <xf numFmtId="0" fontId="13" fillId="0" borderId="4" xfId="0" applyFont="1" applyBorder="1" applyAlignment="1">
      <alignment/>
    </xf>
    <xf numFmtId="0" fontId="0" fillId="0" borderId="32" xfId="0" applyFont="1" applyBorder="1" applyAlignment="1">
      <alignment/>
    </xf>
    <xf numFmtId="164" fontId="13" fillId="0" borderId="29" xfId="0" applyNumberFormat="1" applyFont="1" applyBorder="1" applyAlignment="1">
      <alignment/>
    </xf>
    <xf numFmtId="0" fontId="13" fillId="0" borderId="0" xfId="0" applyFont="1" applyAlignment="1">
      <alignment/>
    </xf>
    <xf numFmtId="164" fontId="13" fillId="0" borderId="9" xfId="0" applyNumberFormat="1" applyFont="1" applyBorder="1" applyAlignment="1">
      <alignment/>
    </xf>
    <xf numFmtId="0" fontId="0" fillId="0" borderId="12" xfId="0" applyBorder="1" applyAlignment="1" quotePrefix="1">
      <alignment/>
    </xf>
    <xf numFmtId="0" fontId="0" fillId="0" borderId="32" xfId="0" applyBorder="1" applyAlignment="1">
      <alignment/>
    </xf>
    <xf numFmtId="0" fontId="0" fillId="0" borderId="0" xfId="0" applyBorder="1" applyAlignment="1" quotePrefix="1">
      <alignment/>
    </xf>
    <xf numFmtId="0" fontId="17" fillId="0" borderId="19" xfId="0" applyFont="1" applyBorder="1" applyAlignment="1">
      <alignment/>
    </xf>
    <xf numFmtId="0" fontId="17" fillId="0" borderId="5" xfId="0" applyFont="1" applyBorder="1" applyAlignment="1" quotePrefix="1">
      <alignment/>
    </xf>
    <xf numFmtId="0" fontId="12" fillId="0" borderId="5" xfId="0" applyFont="1" applyBorder="1" applyAlignment="1">
      <alignment/>
    </xf>
    <xf numFmtId="164" fontId="12" fillId="0" borderId="5" xfId="0" applyNumberFormat="1" applyFont="1" applyBorder="1" applyAlignment="1">
      <alignment/>
    </xf>
    <xf numFmtId="0" fontId="12" fillId="0" borderId="5" xfId="0" applyFont="1" applyBorder="1" applyAlignment="1" quotePrefix="1">
      <alignment/>
    </xf>
    <xf numFmtId="0" fontId="17" fillId="0" borderId="0" xfId="0" applyFont="1" applyAlignment="1">
      <alignment/>
    </xf>
    <xf numFmtId="0" fontId="0" fillId="0" borderId="6" xfId="0" applyBorder="1" applyAlignment="1" quotePrefix="1">
      <alignment/>
    </xf>
    <xf numFmtId="0" fontId="7" fillId="0" borderId="6" xfId="0" applyFont="1" applyBorder="1" applyAlignment="1">
      <alignment/>
    </xf>
    <xf numFmtId="0" fontId="0" fillId="0" borderId="13" xfId="0" applyBorder="1" applyAlignment="1">
      <alignment/>
    </xf>
    <xf numFmtId="0" fontId="0" fillId="0" borderId="31" xfId="0" applyBorder="1" applyAlignment="1">
      <alignment/>
    </xf>
    <xf numFmtId="1" fontId="0" fillId="0" borderId="11" xfId="0" applyNumberFormat="1" applyBorder="1" applyAlignment="1">
      <alignment/>
    </xf>
    <xf numFmtId="0" fontId="10" fillId="0" borderId="12" xfId="0" applyFont="1" applyBorder="1" applyAlignment="1" quotePrefix="1">
      <alignment/>
    </xf>
    <xf numFmtId="0" fontId="10" fillId="0" borderId="35" xfId="0" applyFont="1" applyBorder="1" applyAlignment="1">
      <alignment/>
    </xf>
    <xf numFmtId="164" fontId="10" fillId="0" borderId="30" xfId="0" applyNumberFormat="1" applyFont="1" applyBorder="1" applyAlignment="1">
      <alignment/>
    </xf>
    <xf numFmtId="164" fontId="0" fillId="0" borderId="23" xfId="0" applyNumberFormat="1" applyFont="1" applyBorder="1" applyAlignment="1">
      <alignment/>
    </xf>
    <xf numFmtId="0" fontId="0" fillId="0" borderId="0" xfId="0" applyAlignment="1" quotePrefix="1">
      <alignment/>
    </xf>
    <xf numFmtId="0" fontId="7" fillId="0" borderId="14" xfId="0" applyFont="1" applyBorder="1" applyAlignment="1">
      <alignment/>
    </xf>
    <xf numFmtId="164" fontId="0" fillId="0" borderId="18" xfId="0" applyNumberFormat="1" applyBorder="1" applyAlignment="1">
      <alignment horizontal="center" wrapText="1"/>
    </xf>
    <xf numFmtId="0" fontId="12" fillId="0" borderId="11" xfId="0" applyFont="1" applyBorder="1" applyAlignment="1">
      <alignment/>
    </xf>
    <xf numFmtId="0" fontId="14" fillId="0" borderId="9" xfId="0" applyFont="1" applyBorder="1" applyAlignment="1">
      <alignment/>
    </xf>
    <xf numFmtId="0" fontId="6" fillId="0" borderId="9" xfId="0" applyFont="1" applyBorder="1" applyAlignment="1">
      <alignment/>
    </xf>
    <xf numFmtId="164" fontId="12" fillId="0" borderId="16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9" xfId="0" applyFont="1" applyBorder="1" applyAlignment="1">
      <alignment/>
    </xf>
    <xf numFmtId="0" fontId="14" fillId="0" borderId="0" xfId="0" applyFont="1" applyAlignment="1">
      <alignment/>
    </xf>
    <xf numFmtId="0" fontId="14" fillId="0" borderId="14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64" fontId="12" fillId="0" borderId="6" xfId="0" applyNumberFormat="1" applyFont="1" applyBorder="1" applyAlignment="1">
      <alignment/>
    </xf>
    <xf numFmtId="164" fontId="17" fillId="0" borderId="31" xfId="0" applyNumberFormat="1" applyFont="1" applyBorder="1" applyAlignment="1">
      <alignment/>
    </xf>
    <xf numFmtId="164" fontId="17" fillId="0" borderId="6" xfId="0" applyNumberFormat="1" applyFont="1" applyBorder="1" applyAlignment="1">
      <alignment/>
    </xf>
    <xf numFmtId="0" fontId="17" fillId="0" borderId="6" xfId="0" applyFont="1" applyBorder="1" applyAlignment="1">
      <alignment/>
    </xf>
    <xf numFmtId="0" fontId="0" fillId="0" borderId="5" xfId="0" applyBorder="1" applyAlignment="1" quotePrefix="1">
      <alignment/>
    </xf>
    <xf numFmtId="0" fontId="10" fillId="0" borderId="22" xfId="0" applyFont="1" applyBorder="1" applyAlignment="1" quotePrefix="1">
      <alignment/>
    </xf>
    <xf numFmtId="0" fontId="14" fillId="0" borderId="6" xfId="0" applyFont="1" applyBorder="1" applyAlignment="1">
      <alignment/>
    </xf>
    <xf numFmtId="0" fontId="0" fillId="0" borderId="14" xfId="0" applyBorder="1" applyAlignment="1">
      <alignment horizontal="right"/>
    </xf>
    <xf numFmtId="0" fontId="0" fillId="0" borderId="14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12" fillId="0" borderId="14" xfId="0" applyFont="1" applyBorder="1" applyAlignment="1">
      <alignment horizontal="right"/>
    </xf>
    <xf numFmtId="0" fontId="12" fillId="0" borderId="19" xfId="0" applyFont="1" applyBorder="1" applyAlignment="1">
      <alignment horizontal="right"/>
    </xf>
    <xf numFmtId="0" fontId="14" fillId="0" borderId="14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92"/>
  <sheetViews>
    <sheetView tabSelected="1" workbookViewId="0" topLeftCell="A1">
      <selection activeCell="B2" sqref="B2"/>
    </sheetView>
  </sheetViews>
  <sheetFormatPr defaultColWidth="9.00390625" defaultRowHeight="12.75"/>
  <cols>
    <col min="3" max="3" width="42.375" style="0" customWidth="1"/>
    <col min="4" max="4" width="10.625" style="0" customWidth="1"/>
    <col min="5" max="5" width="10.375" style="0" customWidth="1"/>
    <col min="6" max="43" width="0" style="0" hidden="1" customWidth="1"/>
  </cols>
  <sheetData>
    <row r="1" spans="1:37" ht="12.75">
      <c r="A1" s="1"/>
      <c r="B1" s="1"/>
      <c r="C1" s="1"/>
      <c r="D1" s="1"/>
      <c r="E1" s="2"/>
      <c r="F1" s="1"/>
      <c r="G1" s="3"/>
      <c r="H1" s="1"/>
      <c r="I1" s="4"/>
      <c r="J1" s="4"/>
      <c r="K1" s="4"/>
      <c r="L1" s="4"/>
      <c r="M1" s="4"/>
      <c r="N1" s="4"/>
      <c r="O1" s="1"/>
      <c r="P1" s="1"/>
      <c r="Q1" s="1"/>
      <c r="R1" s="1"/>
      <c r="S1" s="1"/>
      <c r="T1" s="1"/>
      <c r="AK1" s="5"/>
    </row>
    <row r="2" spans="1:37" ht="20.25">
      <c r="A2" s="6" t="s">
        <v>2</v>
      </c>
      <c r="B2" s="6"/>
      <c r="C2" s="6"/>
      <c r="D2" s="7"/>
      <c r="E2" s="8"/>
      <c r="F2" s="7"/>
      <c r="G2" s="9"/>
      <c r="H2" s="7"/>
      <c r="I2" s="10"/>
      <c r="J2" s="10"/>
      <c r="K2" s="7"/>
      <c r="L2" s="10"/>
      <c r="M2" s="10"/>
      <c r="N2" s="7"/>
      <c r="O2" s="7"/>
      <c r="P2" s="7"/>
      <c r="Q2" s="7"/>
      <c r="R2" s="7"/>
      <c r="S2" s="7"/>
      <c r="T2" s="7"/>
      <c r="U2" s="8"/>
      <c r="AK2" s="5"/>
    </row>
    <row r="3" spans="1:37" ht="12.75">
      <c r="A3" s="11"/>
      <c r="B3" s="11"/>
      <c r="C3" s="11"/>
      <c r="D3" s="11"/>
      <c r="E3" s="2"/>
      <c r="F3" s="1"/>
      <c r="G3" s="3"/>
      <c r="H3" s="1"/>
      <c r="I3" s="12"/>
      <c r="J3" s="12"/>
      <c r="K3" s="1"/>
      <c r="L3" s="12"/>
      <c r="M3" s="12"/>
      <c r="N3" s="1"/>
      <c r="O3" s="1"/>
      <c r="P3" s="1"/>
      <c r="Q3" s="1"/>
      <c r="R3" s="1"/>
      <c r="S3" s="1"/>
      <c r="T3" s="1"/>
      <c r="AF3" s="1"/>
      <c r="AG3" s="1"/>
      <c r="AH3" s="1"/>
      <c r="AI3" s="1"/>
      <c r="AJ3" s="1"/>
      <c r="AK3" s="58"/>
    </row>
    <row r="4" spans="1:41" ht="13.5" thickBot="1">
      <c r="A4" s="13" t="s">
        <v>3</v>
      </c>
      <c r="B4" s="13"/>
      <c r="C4" s="13"/>
      <c r="D4" s="11" t="s">
        <v>4</v>
      </c>
      <c r="E4" s="13"/>
      <c r="F4" s="14"/>
      <c r="G4" s="3"/>
      <c r="H4" s="1"/>
      <c r="I4" s="1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58"/>
      <c r="AL4" s="1"/>
      <c r="AM4" s="1"/>
      <c r="AN4" s="1"/>
      <c r="AO4" s="1"/>
    </row>
    <row r="5" spans="1:44" ht="14.25" thickBot="1" thickTop="1">
      <c r="A5" s="16" t="s">
        <v>5</v>
      </c>
      <c r="B5" s="17" t="s">
        <v>6</v>
      </c>
      <c r="C5" s="18"/>
      <c r="D5" s="248" t="s">
        <v>0</v>
      </c>
      <c r="E5" s="249"/>
      <c r="F5" s="249"/>
      <c r="G5" s="249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1"/>
      <c r="AN5" s="1"/>
      <c r="AO5" s="1"/>
      <c r="AR5" s="51"/>
    </row>
    <row r="6" spans="1:44" ht="13.5" thickBot="1">
      <c r="A6" s="22"/>
      <c r="B6" s="23"/>
      <c r="C6" s="24"/>
      <c r="D6" s="21" t="s">
        <v>7</v>
      </c>
      <c r="E6" s="251" t="s">
        <v>8</v>
      </c>
      <c r="F6" s="252"/>
      <c r="G6" s="253"/>
      <c r="H6" s="12"/>
      <c r="I6" s="12"/>
      <c r="J6" s="250"/>
      <c r="K6" s="250"/>
      <c r="L6" s="1"/>
      <c r="M6" s="1"/>
      <c r="N6" s="1"/>
      <c r="O6" s="1"/>
      <c r="P6" s="1"/>
      <c r="Q6" s="1"/>
      <c r="R6" s="1"/>
      <c r="S6" s="1"/>
      <c r="T6" s="76"/>
      <c r="U6" s="76"/>
      <c r="V6" s="1"/>
      <c r="W6" s="250"/>
      <c r="X6" s="250"/>
      <c r="Y6" s="1"/>
      <c r="Z6" s="1"/>
      <c r="AA6" s="1"/>
      <c r="AB6" s="1"/>
      <c r="AC6" s="1"/>
      <c r="AD6" s="1"/>
      <c r="AI6" s="1"/>
      <c r="AJ6" s="1"/>
      <c r="AK6" s="58"/>
      <c r="AL6" s="1"/>
      <c r="AM6" s="1"/>
      <c r="AN6" s="1"/>
      <c r="AO6" s="1"/>
      <c r="AR6" s="51" t="s">
        <v>9</v>
      </c>
    </row>
    <row r="7" spans="1:44" ht="12.75">
      <c r="A7" s="29" t="s">
        <v>10</v>
      </c>
      <c r="B7" s="30" t="s">
        <v>11</v>
      </c>
      <c r="C7" s="30"/>
      <c r="D7" s="31">
        <v>117968</v>
      </c>
      <c r="E7" s="35">
        <v>116019</v>
      </c>
      <c r="F7" s="26"/>
      <c r="G7" s="43"/>
      <c r="H7" s="1"/>
      <c r="I7" s="43"/>
      <c r="J7" s="1"/>
      <c r="K7" s="43"/>
      <c r="L7" s="1"/>
      <c r="M7" s="43"/>
      <c r="N7" s="1"/>
      <c r="O7" s="43"/>
      <c r="P7" s="1"/>
      <c r="Q7" s="1"/>
      <c r="R7" s="1"/>
      <c r="S7" s="43"/>
      <c r="T7" s="15"/>
      <c r="U7" s="43"/>
      <c r="V7" s="1"/>
      <c r="W7" s="1"/>
      <c r="X7" s="43"/>
      <c r="Y7" s="1"/>
      <c r="Z7" s="1"/>
      <c r="AA7" s="15"/>
      <c r="AB7" s="43"/>
      <c r="AC7" s="15"/>
      <c r="AD7" s="43"/>
      <c r="AI7" s="15"/>
      <c r="AJ7" s="43"/>
      <c r="AK7" s="15"/>
      <c r="AL7" s="43"/>
      <c r="AM7" s="15"/>
      <c r="AN7" s="1"/>
      <c r="AO7" s="1"/>
      <c r="AR7" s="33">
        <v>98.3</v>
      </c>
    </row>
    <row r="8" spans="1:44" ht="12.75">
      <c r="A8" s="36" t="s">
        <v>12</v>
      </c>
      <c r="B8" s="15" t="s">
        <v>13</v>
      </c>
      <c r="C8" s="15"/>
      <c r="D8" s="33">
        <v>726</v>
      </c>
      <c r="E8" s="41">
        <v>692</v>
      </c>
      <c r="F8" s="38"/>
      <c r="G8" s="43"/>
      <c r="H8" s="1"/>
      <c r="I8" s="43"/>
      <c r="J8" s="1"/>
      <c r="K8" s="43"/>
      <c r="L8" s="1"/>
      <c r="M8" s="43"/>
      <c r="N8" s="1"/>
      <c r="O8" s="43"/>
      <c r="P8" s="1"/>
      <c r="Q8" s="1"/>
      <c r="R8" s="1"/>
      <c r="S8" s="43"/>
      <c r="T8" s="1"/>
      <c r="U8" s="43"/>
      <c r="V8" s="1"/>
      <c r="W8" s="1"/>
      <c r="X8" s="43"/>
      <c r="Y8" s="1"/>
      <c r="Z8" s="1"/>
      <c r="AA8" s="1"/>
      <c r="AB8" s="43"/>
      <c r="AC8" s="1"/>
      <c r="AD8" s="43"/>
      <c r="AI8" s="1"/>
      <c r="AJ8" s="43"/>
      <c r="AK8" s="1"/>
      <c r="AL8" s="43"/>
      <c r="AM8" s="1"/>
      <c r="AN8" s="1"/>
      <c r="AO8" s="1"/>
      <c r="AR8" s="33">
        <v>95.3</v>
      </c>
    </row>
    <row r="9" spans="1:44" ht="12.75">
      <c r="A9" s="39" t="s">
        <v>14</v>
      </c>
      <c r="B9" s="15" t="s">
        <v>15</v>
      </c>
      <c r="C9" s="15"/>
      <c r="D9" s="40">
        <v>17204</v>
      </c>
      <c r="E9" s="41">
        <v>17232</v>
      </c>
      <c r="F9" s="38"/>
      <c r="G9" s="43"/>
      <c r="H9" s="1"/>
      <c r="I9" s="43"/>
      <c r="J9" s="1"/>
      <c r="K9" s="43"/>
      <c r="L9" s="1"/>
      <c r="M9" s="43"/>
      <c r="N9" s="1"/>
      <c r="O9" s="43"/>
      <c r="P9" s="1"/>
      <c r="Q9" s="1"/>
      <c r="R9" s="1"/>
      <c r="S9" s="43"/>
      <c r="T9" s="15"/>
      <c r="U9" s="43"/>
      <c r="V9" s="1"/>
      <c r="W9" s="1"/>
      <c r="X9" s="43"/>
      <c r="Y9" s="1"/>
      <c r="Z9" s="1"/>
      <c r="AA9" s="15"/>
      <c r="AB9" s="43"/>
      <c r="AC9" s="15"/>
      <c r="AD9" s="43"/>
      <c r="AI9" s="15"/>
      <c r="AJ9" s="43"/>
      <c r="AK9" s="1"/>
      <c r="AL9" s="43"/>
      <c r="AM9" s="15"/>
      <c r="AN9" s="1"/>
      <c r="AO9" s="1"/>
      <c r="AR9" s="33">
        <v>100.2</v>
      </c>
    </row>
    <row r="10" spans="1:44" ht="12.75">
      <c r="A10" s="39" t="s">
        <v>16</v>
      </c>
      <c r="B10" s="15" t="s">
        <v>17</v>
      </c>
      <c r="C10" s="15"/>
      <c r="D10" s="40">
        <v>11934</v>
      </c>
      <c r="E10" s="41">
        <v>11518</v>
      </c>
      <c r="F10" s="38"/>
      <c r="G10" s="43"/>
      <c r="H10" s="1"/>
      <c r="I10" s="43"/>
      <c r="J10" s="1"/>
      <c r="K10" s="43"/>
      <c r="L10" s="1"/>
      <c r="M10" s="43"/>
      <c r="N10" s="1"/>
      <c r="O10" s="43"/>
      <c r="P10" s="1"/>
      <c r="Q10" s="1"/>
      <c r="R10" s="1"/>
      <c r="S10" s="43"/>
      <c r="T10" s="15"/>
      <c r="U10" s="43"/>
      <c r="V10" s="1"/>
      <c r="W10" s="1"/>
      <c r="X10" s="43"/>
      <c r="Y10" s="1"/>
      <c r="Z10" s="1"/>
      <c r="AA10" s="15"/>
      <c r="AB10" s="43"/>
      <c r="AC10" s="15"/>
      <c r="AD10" s="43"/>
      <c r="AI10" s="15"/>
      <c r="AJ10" s="43"/>
      <c r="AK10" s="15"/>
      <c r="AL10" s="43"/>
      <c r="AM10" s="15"/>
      <c r="AN10" s="1"/>
      <c r="AO10" s="1"/>
      <c r="AR10" s="33">
        <v>96.5</v>
      </c>
    </row>
    <row r="11" spans="1:44" ht="12.75">
      <c r="A11" s="39" t="s">
        <v>18</v>
      </c>
      <c r="B11" s="15" t="s">
        <v>19</v>
      </c>
      <c r="C11" s="15"/>
      <c r="D11" s="40">
        <v>265</v>
      </c>
      <c r="E11" s="41">
        <v>205</v>
      </c>
      <c r="F11" s="38"/>
      <c r="G11" s="43"/>
      <c r="H11" s="1"/>
      <c r="I11" s="43"/>
      <c r="J11" s="1"/>
      <c r="K11" s="43"/>
      <c r="L11" s="1"/>
      <c r="M11" s="43"/>
      <c r="N11" s="1"/>
      <c r="O11" s="43"/>
      <c r="P11" s="1"/>
      <c r="Q11" s="1"/>
      <c r="R11" s="1"/>
      <c r="S11" s="43"/>
      <c r="T11" s="15"/>
      <c r="U11" s="43"/>
      <c r="V11" s="1"/>
      <c r="W11" s="1"/>
      <c r="X11" s="43"/>
      <c r="Y11" s="1"/>
      <c r="Z11" s="1"/>
      <c r="AA11" s="15"/>
      <c r="AB11" s="43"/>
      <c r="AC11" s="15"/>
      <c r="AD11" s="43"/>
      <c r="AI11" s="15"/>
      <c r="AJ11" s="43"/>
      <c r="AK11" s="15"/>
      <c r="AL11" s="43"/>
      <c r="AM11" s="15"/>
      <c r="AN11" s="1"/>
      <c r="AO11" s="1"/>
      <c r="AR11" s="33">
        <v>77.4</v>
      </c>
    </row>
    <row r="12" spans="1:44" ht="12.75">
      <c r="A12" s="39" t="s">
        <v>20</v>
      </c>
      <c r="B12" s="15" t="s">
        <v>21</v>
      </c>
      <c r="C12" s="15"/>
      <c r="D12" s="40">
        <v>884</v>
      </c>
      <c r="E12" s="41">
        <v>995</v>
      </c>
      <c r="F12" s="38"/>
      <c r="G12" s="43"/>
      <c r="H12" s="1"/>
      <c r="I12" s="43"/>
      <c r="J12" s="1"/>
      <c r="K12" s="43"/>
      <c r="L12" s="1"/>
      <c r="M12" s="43"/>
      <c r="N12" s="1"/>
      <c r="O12" s="43"/>
      <c r="P12" s="1"/>
      <c r="Q12" s="1"/>
      <c r="R12" s="1"/>
      <c r="S12" s="43"/>
      <c r="T12" s="15"/>
      <c r="U12" s="43"/>
      <c r="V12" s="1"/>
      <c r="W12" s="1"/>
      <c r="X12" s="43"/>
      <c r="Y12" s="1"/>
      <c r="Z12" s="1"/>
      <c r="AA12" s="15"/>
      <c r="AB12" s="43"/>
      <c r="AC12" s="15"/>
      <c r="AD12" s="43"/>
      <c r="AI12" s="15"/>
      <c r="AJ12" s="43"/>
      <c r="AK12" s="15"/>
      <c r="AL12" s="43"/>
      <c r="AM12" s="15"/>
      <c r="AN12" s="1"/>
      <c r="AO12" s="1"/>
      <c r="AR12" s="33">
        <v>112.6</v>
      </c>
    </row>
    <row r="13" spans="1:44" ht="12.75">
      <c r="A13" s="39" t="s">
        <v>22</v>
      </c>
      <c r="B13" s="15" t="s">
        <v>23</v>
      </c>
      <c r="C13" s="15"/>
      <c r="D13" s="40">
        <v>600</v>
      </c>
      <c r="E13" s="41">
        <v>499</v>
      </c>
      <c r="F13" s="38"/>
      <c r="G13" s="43"/>
      <c r="H13" s="1"/>
      <c r="I13" s="43"/>
      <c r="J13" s="1"/>
      <c r="K13" s="43"/>
      <c r="L13" s="1"/>
      <c r="M13" s="43"/>
      <c r="N13" s="1"/>
      <c r="O13" s="43"/>
      <c r="P13" s="1"/>
      <c r="Q13" s="1"/>
      <c r="R13" s="1"/>
      <c r="S13" s="43"/>
      <c r="T13" s="15"/>
      <c r="U13" s="43"/>
      <c r="V13" s="1"/>
      <c r="W13" s="1"/>
      <c r="X13" s="43"/>
      <c r="Y13" s="1"/>
      <c r="Z13" s="1"/>
      <c r="AA13" s="15"/>
      <c r="AB13" s="43"/>
      <c r="AC13" s="15"/>
      <c r="AD13" s="43"/>
      <c r="AI13" s="15"/>
      <c r="AJ13" s="43"/>
      <c r="AK13" s="15"/>
      <c r="AL13" s="43"/>
      <c r="AM13" s="15"/>
      <c r="AN13" s="1"/>
      <c r="AO13" s="1"/>
      <c r="AR13" s="33">
        <v>83.2</v>
      </c>
    </row>
    <row r="14" spans="1:44" ht="12.75">
      <c r="A14" s="39"/>
      <c r="B14" s="15" t="s">
        <v>24</v>
      </c>
      <c r="C14" s="15"/>
      <c r="D14" s="40">
        <v>2311</v>
      </c>
      <c r="E14" s="41">
        <v>2119</v>
      </c>
      <c r="F14" s="38"/>
      <c r="G14" s="43"/>
      <c r="H14" s="1"/>
      <c r="I14" s="43"/>
      <c r="J14" s="1"/>
      <c r="K14" s="43"/>
      <c r="L14" s="1"/>
      <c r="M14" s="43"/>
      <c r="N14" s="1"/>
      <c r="O14" s="43"/>
      <c r="P14" s="1"/>
      <c r="Q14" s="1"/>
      <c r="R14" s="1"/>
      <c r="S14" s="43"/>
      <c r="T14" s="15"/>
      <c r="U14" s="43"/>
      <c r="V14" s="1"/>
      <c r="W14" s="1"/>
      <c r="X14" s="43"/>
      <c r="Y14" s="1"/>
      <c r="Z14" s="1"/>
      <c r="AA14" s="15"/>
      <c r="AB14" s="43"/>
      <c r="AC14" s="15"/>
      <c r="AD14" s="43"/>
      <c r="AI14" s="15"/>
      <c r="AJ14" s="43"/>
      <c r="AK14" s="15"/>
      <c r="AL14" s="43"/>
      <c r="AM14" s="15"/>
      <c r="AN14" s="1"/>
      <c r="AO14" s="1"/>
      <c r="AR14" s="33">
        <v>91.7</v>
      </c>
    </row>
    <row r="15" spans="1:44" ht="12.75">
      <c r="A15" s="39" t="s">
        <v>25</v>
      </c>
      <c r="B15" s="15" t="s">
        <v>26</v>
      </c>
      <c r="C15" s="15"/>
      <c r="D15" s="40">
        <v>11503</v>
      </c>
      <c r="E15" s="41">
        <v>11238</v>
      </c>
      <c r="F15" s="38"/>
      <c r="G15" s="43"/>
      <c r="H15" s="1"/>
      <c r="I15" s="43"/>
      <c r="J15" s="1"/>
      <c r="K15" s="43"/>
      <c r="L15" s="1"/>
      <c r="M15" s="43"/>
      <c r="N15" s="1"/>
      <c r="O15" s="43"/>
      <c r="P15" s="1"/>
      <c r="Q15" s="1"/>
      <c r="R15" s="1"/>
      <c r="S15" s="43"/>
      <c r="T15" s="15"/>
      <c r="U15" s="43"/>
      <c r="V15" s="1"/>
      <c r="W15" s="1"/>
      <c r="X15" s="43"/>
      <c r="Y15" s="1"/>
      <c r="Z15" s="1"/>
      <c r="AA15" s="15"/>
      <c r="AB15" s="43"/>
      <c r="AC15" s="15"/>
      <c r="AD15" s="43"/>
      <c r="AI15" s="15"/>
      <c r="AJ15" s="43"/>
      <c r="AK15" s="15"/>
      <c r="AL15" s="43"/>
      <c r="AM15" s="15"/>
      <c r="AN15" s="1"/>
      <c r="AO15" s="1"/>
      <c r="AR15" s="33">
        <v>97.7</v>
      </c>
    </row>
    <row r="16" spans="1:44" ht="12.75">
      <c r="A16" s="39" t="s">
        <v>27</v>
      </c>
      <c r="B16" s="15" t="s">
        <v>28</v>
      </c>
      <c r="C16" s="15"/>
      <c r="D16" s="40">
        <v>1010</v>
      </c>
      <c r="E16" s="41">
        <v>912</v>
      </c>
      <c r="F16" s="38"/>
      <c r="G16" s="43"/>
      <c r="H16" s="1"/>
      <c r="I16" s="43"/>
      <c r="J16" s="1"/>
      <c r="K16" s="43"/>
      <c r="L16" s="1"/>
      <c r="M16" s="43"/>
      <c r="N16" s="1"/>
      <c r="O16" s="43"/>
      <c r="P16" s="1"/>
      <c r="Q16" s="1"/>
      <c r="R16" s="1"/>
      <c r="S16" s="43"/>
      <c r="T16" s="15"/>
      <c r="U16" s="43"/>
      <c r="V16" s="1"/>
      <c r="W16" s="1"/>
      <c r="X16" s="43"/>
      <c r="Y16" s="1"/>
      <c r="Z16" s="1"/>
      <c r="AA16" s="15"/>
      <c r="AB16" s="43"/>
      <c r="AC16" s="15"/>
      <c r="AD16" s="43"/>
      <c r="AI16" s="15"/>
      <c r="AJ16" s="43"/>
      <c r="AK16" s="15"/>
      <c r="AL16" s="43"/>
      <c r="AM16" s="15"/>
      <c r="AN16" s="1"/>
      <c r="AO16" s="1"/>
      <c r="AR16" s="33">
        <v>90.3</v>
      </c>
    </row>
    <row r="17" spans="1:44" ht="12.75">
      <c r="A17" s="39" t="s">
        <v>29</v>
      </c>
      <c r="B17" s="15" t="s">
        <v>30</v>
      </c>
      <c r="C17" s="15"/>
      <c r="D17" s="40">
        <v>32486</v>
      </c>
      <c r="E17" s="41">
        <v>31532</v>
      </c>
      <c r="F17" s="38"/>
      <c r="G17" s="43"/>
      <c r="H17" s="1"/>
      <c r="I17" s="43"/>
      <c r="J17" s="1"/>
      <c r="K17" s="43"/>
      <c r="L17" s="1"/>
      <c r="M17" s="43"/>
      <c r="N17" s="1"/>
      <c r="O17" s="43"/>
      <c r="P17" s="1"/>
      <c r="Q17" s="1"/>
      <c r="R17" s="1"/>
      <c r="S17" s="43"/>
      <c r="T17" s="15"/>
      <c r="U17" s="43"/>
      <c r="V17" s="1"/>
      <c r="W17" s="1"/>
      <c r="X17" s="43"/>
      <c r="Y17" s="1"/>
      <c r="Z17" s="1"/>
      <c r="AA17" s="15"/>
      <c r="AB17" s="43"/>
      <c r="AC17" s="15"/>
      <c r="AD17" s="43"/>
      <c r="AI17" s="15"/>
      <c r="AJ17" s="43"/>
      <c r="AK17" s="15"/>
      <c r="AL17" s="43"/>
      <c r="AM17" s="15"/>
      <c r="AN17" s="1"/>
      <c r="AO17" s="1"/>
      <c r="AR17" s="33">
        <v>97.1</v>
      </c>
    </row>
    <row r="18" spans="1:44" ht="12.75">
      <c r="A18" s="39" t="s">
        <v>31</v>
      </c>
      <c r="B18" s="15" t="s">
        <v>32</v>
      </c>
      <c r="C18" s="15"/>
      <c r="D18" s="40">
        <v>15641</v>
      </c>
      <c r="E18" s="41">
        <v>17340</v>
      </c>
      <c r="F18" s="38"/>
      <c r="G18" s="43"/>
      <c r="H18" s="1"/>
      <c r="I18" s="43"/>
      <c r="J18" s="1"/>
      <c r="K18" s="43"/>
      <c r="L18" s="1"/>
      <c r="M18" s="43"/>
      <c r="N18" s="1"/>
      <c r="O18" s="43"/>
      <c r="P18" s="1"/>
      <c r="Q18" s="1"/>
      <c r="R18" s="1"/>
      <c r="S18" s="43"/>
      <c r="T18" s="15"/>
      <c r="U18" s="43"/>
      <c r="V18" s="1"/>
      <c r="W18" s="1"/>
      <c r="X18" s="43"/>
      <c r="Y18" s="1"/>
      <c r="Z18" s="1"/>
      <c r="AA18" s="15"/>
      <c r="AB18" s="43"/>
      <c r="AC18" s="15"/>
      <c r="AD18" s="43"/>
      <c r="AI18" s="15"/>
      <c r="AJ18" s="43"/>
      <c r="AK18" s="15"/>
      <c r="AL18" s="43"/>
      <c r="AM18" s="15"/>
      <c r="AN18" s="1"/>
      <c r="AO18" s="1"/>
      <c r="AR18" s="33">
        <v>110.9</v>
      </c>
    </row>
    <row r="19" spans="1:44" ht="12.75">
      <c r="A19" s="39" t="s">
        <v>33</v>
      </c>
      <c r="B19" s="15" t="s">
        <v>34</v>
      </c>
      <c r="C19" s="15"/>
      <c r="D19" s="33">
        <v>19129</v>
      </c>
      <c r="E19" s="41">
        <v>19243</v>
      </c>
      <c r="F19" s="38"/>
      <c r="G19" s="43"/>
      <c r="H19" s="1"/>
      <c r="I19" s="43"/>
      <c r="J19" s="1"/>
      <c r="K19" s="43"/>
      <c r="L19" s="1"/>
      <c r="M19" s="43"/>
      <c r="N19" s="1"/>
      <c r="O19" s="43"/>
      <c r="P19" s="1"/>
      <c r="Q19" s="1"/>
      <c r="R19" s="1"/>
      <c r="S19" s="43"/>
      <c r="T19" s="1"/>
      <c r="U19" s="43"/>
      <c r="V19" s="1"/>
      <c r="W19" s="1"/>
      <c r="X19" s="43"/>
      <c r="Y19" s="1"/>
      <c r="Z19" s="1"/>
      <c r="AA19" s="1"/>
      <c r="AB19" s="43"/>
      <c r="AC19" s="1"/>
      <c r="AD19" s="43"/>
      <c r="AI19" s="1"/>
      <c r="AJ19" s="43"/>
      <c r="AK19" s="1"/>
      <c r="AL19" s="43"/>
      <c r="AM19" s="1"/>
      <c r="AN19" s="1"/>
      <c r="AO19" s="1"/>
      <c r="AR19" s="33">
        <v>100.6</v>
      </c>
    </row>
    <row r="20" spans="1:44" ht="12.75">
      <c r="A20" s="39" t="s">
        <v>35</v>
      </c>
      <c r="B20" s="15" t="s">
        <v>36</v>
      </c>
      <c r="C20" s="15"/>
      <c r="D20" s="40">
        <v>5705</v>
      </c>
      <c r="E20" s="41">
        <v>5705</v>
      </c>
      <c r="F20" s="38"/>
      <c r="G20" s="43"/>
      <c r="H20" s="1"/>
      <c r="I20" s="43"/>
      <c r="J20" s="1"/>
      <c r="K20" s="43"/>
      <c r="L20" s="1"/>
      <c r="M20" s="43"/>
      <c r="N20" s="1"/>
      <c r="O20" s="43"/>
      <c r="P20" s="1"/>
      <c r="Q20" s="1"/>
      <c r="R20" s="1"/>
      <c r="S20" s="43"/>
      <c r="T20" s="15"/>
      <c r="U20" s="43"/>
      <c r="V20" s="1"/>
      <c r="W20" s="1"/>
      <c r="X20" s="43"/>
      <c r="Y20" s="1"/>
      <c r="Z20" s="1"/>
      <c r="AA20" s="15"/>
      <c r="AB20" s="43"/>
      <c r="AC20" s="15"/>
      <c r="AD20" s="43"/>
      <c r="AI20" s="15"/>
      <c r="AJ20" s="43"/>
      <c r="AK20" s="15"/>
      <c r="AL20" s="43"/>
      <c r="AM20" s="15"/>
      <c r="AN20" s="1"/>
      <c r="AO20" s="1"/>
      <c r="AR20" s="33">
        <v>100</v>
      </c>
    </row>
    <row r="21" spans="1:44" ht="12.75">
      <c r="A21" s="36" t="s">
        <v>37</v>
      </c>
      <c r="B21" s="15" t="s">
        <v>38</v>
      </c>
      <c r="C21" s="15"/>
      <c r="D21" s="40">
        <v>100</v>
      </c>
      <c r="E21" s="41">
        <v>64</v>
      </c>
      <c r="F21" s="38"/>
      <c r="G21" s="43"/>
      <c r="H21" s="1"/>
      <c r="I21" s="43"/>
      <c r="J21" s="1"/>
      <c r="K21" s="43"/>
      <c r="L21" s="1"/>
      <c r="M21" s="43"/>
      <c r="N21" s="1"/>
      <c r="O21" s="43"/>
      <c r="P21" s="1"/>
      <c r="Q21" s="1"/>
      <c r="R21" s="1"/>
      <c r="S21" s="43"/>
      <c r="T21" s="15"/>
      <c r="U21" s="43"/>
      <c r="V21" s="1"/>
      <c r="W21" s="1"/>
      <c r="X21" s="43"/>
      <c r="Y21" s="1"/>
      <c r="Z21" s="1"/>
      <c r="AA21" s="15"/>
      <c r="AB21" s="43"/>
      <c r="AC21" s="15"/>
      <c r="AD21" s="43"/>
      <c r="AI21" s="15"/>
      <c r="AJ21" s="43"/>
      <c r="AK21" s="15"/>
      <c r="AL21" s="43"/>
      <c r="AM21" s="15"/>
      <c r="AN21" s="1"/>
      <c r="AO21" s="1"/>
      <c r="AR21" s="33">
        <v>64</v>
      </c>
    </row>
    <row r="22" spans="1:44" ht="12.75">
      <c r="A22" s="36" t="s">
        <v>39</v>
      </c>
      <c r="B22" s="15" t="s">
        <v>40</v>
      </c>
      <c r="C22" s="15"/>
      <c r="D22" s="40">
        <v>1339</v>
      </c>
      <c r="E22" s="41">
        <v>1175</v>
      </c>
      <c r="F22" s="38"/>
      <c r="G22" s="43"/>
      <c r="H22" s="1"/>
      <c r="I22" s="43"/>
      <c r="J22" s="1"/>
      <c r="K22" s="43"/>
      <c r="L22" s="1"/>
      <c r="M22" s="43"/>
      <c r="N22" s="1"/>
      <c r="O22" s="43"/>
      <c r="P22" s="1"/>
      <c r="Q22" s="1"/>
      <c r="R22" s="1"/>
      <c r="S22" s="43"/>
      <c r="T22" s="15"/>
      <c r="U22" s="43"/>
      <c r="V22" s="1"/>
      <c r="W22" s="1"/>
      <c r="X22" s="43"/>
      <c r="Y22" s="1"/>
      <c r="Z22" s="1"/>
      <c r="AA22" s="15"/>
      <c r="AB22" s="43"/>
      <c r="AC22" s="15"/>
      <c r="AD22" s="43"/>
      <c r="AI22" s="15"/>
      <c r="AJ22" s="43"/>
      <c r="AK22" s="15"/>
      <c r="AL22" s="43"/>
      <c r="AM22" s="15"/>
      <c r="AN22" s="1"/>
      <c r="AO22" s="1"/>
      <c r="AR22" s="33">
        <v>87.8</v>
      </c>
    </row>
    <row r="23" spans="1:44" ht="12.75">
      <c r="A23" s="39" t="s">
        <v>41</v>
      </c>
      <c r="B23" s="15" t="s">
        <v>42</v>
      </c>
      <c r="C23" s="15"/>
      <c r="D23" s="40">
        <v>700</v>
      </c>
      <c r="E23" s="41">
        <v>724</v>
      </c>
      <c r="F23" s="38"/>
      <c r="G23" s="43"/>
      <c r="H23" s="1"/>
      <c r="I23" s="43"/>
      <c r="J23" s="1"/>
      <c r="K23" s="43"/>
      <c r="L23" s="1"/>
      <c r="M23" s="43"/>
      <c r="N23" s="1"/>
      <c r="O23" s="43"/>
      <c r="P23" s="1"/>
      <c r="Q23" s="1"/>
      <c r="R23" s="1"/>
      <c r="S23" s="43"/>
      <c r="T23" s="15"/>
      <c r="U23" s="43"/>
      <c r="V23" s="1"/>
      <c r="W23" s="1"/>
      <c r="X23" s="43"/>
      <c r="Y23" s="1"/>
      <c r="Z23" s="1"/>
      <c r="AA23" s="15"/>
      <c r="AB23" s="43"/>
      <c r="AC23" s="15"/>
      <c r="AD23" s="43"/>
      <c r="AI23" s="15"/>
      <c r="AJ23" s="43"/>
      <c r="AK23" s="15"/>
      <c r="AL23" s="43"/>
      <c r="AM23" s="15"/>
      <c r="AN23" s="1"/>
      <c r="AO23" s="1"/>
      <c r="AR23" s="33">
        <v>103.4</v>
      </c>
    </row>
    <row r="24" spans="1:44" ht="12.75">
      <c r="A24" s="39" t="s">
        <v>43</v>
      </c>
      <c r="B24" s="15" t="s">
        <v>44</v>
      </c>
      <c r="C24" s="15"/>
      <c r="D24" s="40">
        <v>850</v>
      </c>
      <c r="E24" s="41">
        <v>806</v>
      </c>
      <c r="F24" s="38"/>
      <c r="G24" s="43"/>
      <c r="H24" s="1"/>
      <c r="I24" s="43"/>
      <c r="J24" s="1"/>
      <c r="K24" s="43"/>
      <c r="L24" s="1"/>
      <c r="M24" s="43"/>
      <c r="N24" s="1"/>
      <c r="O24" s="43"/>
      <c r="P24" s="1"/>
      <c r="Q24" s="1"/>
      <c r="R24" s="1"/>
      <c r="S24" s="43"/>
      <c r="T24" s="15"/>
      <c r="U24" s="43"/>
      <c r="V24" s="1"/>
      <c r="W24" s="1"/>
      <c r="X24" s="43"/>
      <c r="Y24" s="1"/>
      <c r="Z24" s="1"/>
      <c r="AA24" s="15"/>
      <c r="AB24" s="43"/>
      <c r="AC24" s="15"/>
      <c r="AD24" s="43"/>
      <c r="AI24" s="15"/>
      <c r="AJ24" s="43"/>
      <c r="AK24" s="15"/>
      <c r="AL24" s="43"/>
      <c r="AM24" s="15"/>
      <c r="AN24" s="1"/>
      <c r="AO24" s="1"/>
      <c r="AR24" s="33">
        <v>94.8</v>
      </c>
    </row>
    <row r="25" spans="1:44" ht="12.75">
      <c r="A25" s="39" t="s">
        <v>45</v>
      </c>
      <c r="B25" s="15" t="s">
        <v>46</v>
      </c>
      <c r="C25" s="15"/>
      <c r="D25" s="40">
        <v>1100</v>
      </c>
      <c r="E25" s="41">
        <v>1100</v>
      </c>
      <c r="F25" s="38"/>
      <c r="G25" s="43"/>
      <c r="H25" s="1"/>
      <c r="I25" s="43"/>
      <c r="J25" s="1"/>
      <c r="K25" s="43"/>
      <c r="L25" s="1"/>
      <c r="M25" s="43"/>
      <c r="N25" s="1"/>
      <c r="O25" s="43"/>
      <c r="P25" s="1"/>
      <c r="Q25" s="1"/>
      <c r="R25" s="1"/>
      <c r="S25" s="43"/>
      <c r="T25" s="15"/>
      <c r="U25" s="43"/>
      <c r="V25" s="1"/>
      <c r="W25" s="1"/>
      <c r="X25" s="43"/>
      <c r="Y25" s="1"/>
      <c r="Z25" s="1"/>
      <c r="AA25" s="15"/>
      <c r="AB25" s="43"/>
      <c r="AC25" s="15"/>
      <c r="AD25" s="43"/>
      <c r="AI25" s="15"/>
      <c r="AJ25" s="43"/>
      <c r="AK25" s="15"/>
      <c r="AL25" s="43"/>
      <c r="AM25" s="15"/>
      <c r="AN25" s="1"/>
      <c r="AO25" s="1"/>
      <c r="AR25" s="33">
        <v>100</v>
      </c>
    </row>
    <row r="26" spans="1:44" ht="12.75">
      <c r="A26" s="36" t="s">
        <v>47</v>
      </c>
      <c r="B26" s="15" t="s">
        <v>48</v>
      </c>
      <c r="C26" s="15"/>
      <c r="D26" s="40">
        <v>220628</v>
      </c>
      <c r="E26" s="41">
        <v>222257</v>
      </c>
      <c r="F26" s="38"/>
      <c r="G26" s="43"/>
      <c r="H26" s="1"/>
      <c r="I26" s="43"/>
      <c r="J26" s="1"/>
      <c r="K26" s="43"/>
      <c r="L26" s="1"/>
      <c r="M26" s="43"/>
      <c r="N26" s="1"/>
      <c r="O26" s="43"/>
      <c r="P26" s="1"/>
      <c r="Q26" s="1"/>
      <c r="R26" s="1"/>
      <c r="S26" s="43"/>
      <c r="T26" s="15"/>
      <c r="U26" s="43"/>
      <c r="V26" s="1"/>
      <c r="W26" s="1"/>
      <c r="X26" s="43"/>
      <c r="Y26" s="1"/>
      <c r="Z26" s="1"/>
      <c r="AA26" s="15"/>
      <c r="AB26" s="43"/>
      <c r="AC26" s="15"/>
      <c r="AD26" s="43"/>
      <c r="AI26" s="15"/>
      <c r="AJ26" s="43"/>
      <c r="AK26" s="15"/>
      <c r="AL26" s="43"/>
      <c r="AM26" s="15"/>
      <c r="AN26" s="1"/>
      <c r="AO26" s="1"/>
      <c r="AR26" s="33">
        <v>100.7</v>
      </c>
    </row>
    <row r="27" spans="1:44" ht="12.75">
      <c r="A27" s="39" t="s">
        <v>49</v>
      </c>
      <c r="B27" s="15" t="s">
        <v>50</v>
      </c>
      <c r="C27" s="15"/>
      <c r="D27" s="40">
        <v>135</v>
      </c>
      <c r="E27" s="41">
        <v>131</v>
      </c>
      <c r="F27" s="38"/>
      <c r="G27" s="43"/>
      <c r="H27" s="1"/>
      <c r="I27" s="43"/>
      <c r="J27" s="1"/>
      <c r="K27" s="43"/>
      <c r="L27" s="1"/>
      <c r="M27" s="43"/>
      <c r="N27" s="1"/>
      <c r="O27" s="43"/>
      <c r="P27" s="1"/>
      <c r="Q27" s="1"/>
      <c r="R27" s="1"/>
      <c r="S27" s="43"/>
      <c r="T27" s="15"/>
      <c r="U27" s="43"/>
      <c r="V27" s="1"/>
      <c r="W27" s="1"/>
      <c r="X27" s="43"/>
      <c r="Y27" s="1"/>
      <c r="Z27" s="1"/>
      <c r="AA27" s="15"/>
      <c r="AB27" s="43"/>
      <c r="AC27" s="15"/>
      <c r="AD27" s="43"/>
      <c r="AI27" s="15"/>
      <c r="AJ27" s="43"/>
      <c r="AK27" s="15"/>
      <c r="AL27" s="43"/>
      <c r="AM27" s="15"/>
      <c r="AN27" s="1"/>
      <c r="AO27" s="1"/>
      <c r="AR27" s="33">
        <v>97</v>
      </c>
    </row>
    <row r="28" spans="1:44" ht="12.75">
      <c r="A28" s="39" t="s">
        <v>51</v>
      </c>
      <c r="B28" s="15" t="s">
        <v>52</v>
      </c>
      <c r="C28" s="15"/>
      <c r="D28" s="40">
        <v>200</v>
      </c>
      <c r="E28" s="41">
        <v>200</v>
      </c>
      <c r="F28" s="38"/>
      <c r="G28" s="43"/>
      <c r="H28" s="1"/>
      <c r="I28" s="43"/>
      <c r="J28" s="1"/>
      <c r="K28" s="43"/>
      <c r="L28" s="1"/>
      <c r="M28" s="43"/>
      <c r="N28" s="1"/>
      <c r="O28" s="43"/>
      <c r="P28" s="43"/>
      <c r="Q28" s="1"/>
      <c r="R28" s="1"/>
      <c r="S28" s="43"/>
      <c r="T28" s="15"/>
      <c r="U28" s="43"/>
      <c r="V28" s="1"/>
      <c r="W28" s="1"/>
      <c r="X28" s="43"/>
      <c r="Y28" s="1"/>
      <c r="Z28" s="1"/>
      <c r="AA28" s="15"/>
      <c r="AB28" s="43"/>
      <c r="AC28" s="15"/>
      <c r="AD28" s="43"/>
      <c r="AI28" s="15"/>
      <c r="AJ28" s="43"/>
      <c r="AK28" s="15"/>
      <c r="AL28" s="43"/>
      <c r="AM28" s="15"/>
      <c r="AN28" s="1"/>
      <c r="AO28" s="1"/>
      <c r="AR28" s="33">
        <v>100</v>
      </c>
    </row>
    <row r="29" spans="1:44" ht="12.75">
      <c r="A29" s="36" t="s">
        <v>53</v>
      </c>
      <c r="B29" s="15" t="s">
        <v>54</v>
      </c>
      <c r="C29" s="15"/>
      <c r="D29" s="40">
        <v>4045</v>
      </c>
      <c r="E29" s="41">
        <v>4505</v>
      </c>
      <c r="F29" s="38"/>
      <c r="G29" s="43"/>
      <c r="H29" s="1"/>
      <c r="I29" s="43"/>
      <c r="J29" s="1"/>
      <c r="K29" s="43"/>
      <c r="L29" s="1"/>
      <c r="M29" s="43"/>
      <c r="N29" s="1"/>
      <c r="O29" s="43"/>
      <c r="P29" s="43"/>
      <c r="Q29" s="1"/>
      <c r="R29" s="1"/>
      <c r="S29" s="43"/>
      <c r="T29" s="15"/>
      <c r="U29" s="43"/>
      <c r="V29" s="1"/>
      <c r="W29" s="1"/>
      <c r="X29" s="43"/>
      <c r="Y29" s="1"/>
      <c r="Z29" s="1"/>
      <c r="AA29" s="15"/>
      <c r="AB29" s="43"/>
      <c r="AC29" s="15"/>
      <c r="AD29" s="43"/>
      <c r="AI29" s="15"/>
      <c r="AJ29" s="43"/>
      <c r="AK29" s="15"/>
      <c r="AL29" s="43"/>
      <c r="AM29" s="15"/>
      <c r="AN29" s="1"/>
      <c r="AO29" s="1"/>
      <c r="AR29" s="33">
        <v>111.4</v>
      </c>
    </row>
    <row r="30" spans="1:44" ht="12.75">
      <c r="A30" s="39" t="s">
        <v>55</v>
      </c>
      <c r="B30" s="15" t="s">
        <v>56</v>
      </c>
      <c r="C30" s="15"/>
      <c r="D30" s="40">
        <v>6924</v>
      </c>
      <c r="E30" s="41">
        <v>6740</v>
      </c>
      <c r="F30" s="38"/>
      <c r="G30" s="43"/>
      <c r="H30" s="1"/>
      <c r="I30" s="43"/>
      <c r="J30" s="1"/>
      <c r="K30" s="43"/>
      <c r="L30" s="1"/>
      <c r="M30" s="43"/>
      <c r="N30" s="1"/>
      <c r="O30" s="43"/>
      <c r="P30" s="1"/>
      <c r="Q30" s="1"/>
      <c r="R30" s="1"/>
      <c r="S30" s="43"/>
      <c r="T30" s="15"/>
      <c r="U30" s="43"/>
      <c r="V30" s="1"/>
      <c r="W30" s="1"/>
      <c r="X30" s="43"/>
      <c r="Y30" s="1"/>
      <c r="Z30" s="1"/>
      <c r="AA30" s="15"/>
      <c r="AB30" s="43"/>
      <c r="AC30" s="15"/>
      <c r="AD30" s="43"/>
      <c r="AI30" s="15"/>
      <c r="AJ30" s="43"/>
      <c r="AK30" s="74"/>
      <c r="AL30" s="43"/>
      <c r="AM30" s="15"/>
      <c r="AN30" s="1"/>
      <c r="AO30" s="1"/>
      <c r="AR30" s="33">
        <v>97.3</v>
      </c>
    </row>
    <row r="31" spans="1:44" ht="12.75">
      <c r="A31" s="36" t="s">
        <v>57</v>
      </c>
      <c r="B31" s="15" t="s">
        <v>58</v>
      </c>
      <c r="C31" s="15"/>
      <c r="D31" s="40">
        <v>270</v>
      </c>
      <c r="E31" s="41">
        <v>440</v>
      </c>
      <c r="F31" s="38"/>
      <c r="G31" s="43"/>
      <c r="H31" s="1"/>
      <c r="I31" s="43"/>
      <c r="J31" s="1"/>
      <c r="K31" s="43"/>
      <c r="L31" s="1"/>
      <c r="M31" s="43"/>
      <c r="N31" s="1"/>
      <c r="O31" s="43"/>
      <c r="P31" s="1"/>
      <c r="Q31" s="1"/>
      <c r="R31" s="1"/>
      <c r="S31" s="43"/>
      <c r="T31" s="15"/>
      <c r="U31" s="43"/>
      <c r="V31" s="1"/>
      <c r="W31" s="1"/>
      <c r="X31" s="43"/>
      <c r="Y31" s="1"/>
      <c r="Z31" s="1"/>
      <c r="AA31" s="15"/>
      <c r="AB31" s="43"/>
      <c r="AC31" s="15"/>
      <c r="AD31" s="43"/>
      <c r="AI31" s="15"/>
      <c r="AJ31" s="43"/>
      <c r="AK31" s="15"/>
      <c r="AL31" s="43"/>
      <c r="AM31" s="15"/>
      <c r="AN31" s="1"/>
      <c r="AO31" s="1"/>
      <c r="AR31" s="33">
        <v>163</v>
      </c>
    </row>
    <row r="32" spans="1:44" ht="12.75">
      <c r="A32" s="39" t="s">
        <v>59</v>
      </c>
      <c r="B32" s="15" t="s">
        <v>60</v>
      </c>
      <c r="C32" s="15"/>
      <c r="D32" s="33">
        <v>500</v>
      </c>
      <c r="E32" s="41">
        <v>450</v>
      </c>
      <c r="F32" s="38"/>
      <c r="G32" s="43"/>
      <c r="H32" s="1"/>
      <c r="I32" s="43"/>
      <c r="J32" s="1"/>
      <c r="K32" s="43"/>
      <c r="L32" s="1"/>
      <c r="M32" s="43"/>
      <c r="N32" s="1"/>
      <c r="O32" s="43"/>
      <c r="P32" s="1"/>
      <c r="Q32" s="1"/>
      <c r="R32" s="1"/>
      <c r="S32" s="43"/>
      <c r="T32" s="1"/>
      <c r="U32" s="43"/>
      <c r="V32" s="1"/>
      <c r="W32" s="1"/>
      <c r="X32" s="43"/>
      <c r="Y32" s="1"/>
      <c r="Z32" s="1"/>
      <c r="AA32" s="1"/>
      <c r="AB32" s="43"/>
      <c r="AC32" s="1"/>
      <c r="AD32" s="43"/>
      <c r="AI32" s="1"/>
      <c r="AJ32" s="43"/>
      <c r="AK32" s="1"/>
      <c r="AL32" s="43"/>
      <c r="AM32" s="1"/>
      <c r="AN32" s="1"/>
      <c r="AO32" s="1"/>
      <c r="AR32" s="33">
        <v>90</v>
      </c>
    </row>
    <row r="33" spans="1:44" ht="12.75">
      <c r="A33" s="36" t="s">
        <v>61</v>
      </c>
      <c r="B33" s="15" t="s">
        <v>62</v>
      </c>
      <c r="C33" s="15"/>
      <c r="D33" s="33">
        <v>125</v>
      </c>
      <c r="E33" s="41">
        <v>5</v>
      </c>
      <c r="F33" s="38"/>
      <c r="G33" s="43"/>
      <c r="H33" s="1"/>
      <c r="I33" s="43"/>
      <c r="J33" s="1"/>
      <c r="K33" s="43"/>
      <c r="L33" s="1"/>
      <c r="M33" s="43"/>
      <c r="N33" s="1"/>
      <c r="O33" s="43"/>
      <c r="P33" s="1"/>
      <c r="Q33" s="1"/>
      <c r="R33" s="1"/>
      <c r="S33" s="43"/>
      <c r="T33" s="1"/>
      <c r="U33" s="43"/>
      <c r="V33" s="1"/>
      <c r="W33" s="1"/>
      <c r="X33" s="43"/>
      <c r="Y33" s="1"/>
      <c r="Z33" s="1"/>
      <c r="AA33" s="1"/>
      <c r="AB33" s="43"/>
      <c r="AC33" s="1"/>
      <c r="AD33" s="43"/>
      <c r="AI33" s="1"/>
      <c r="AJ33" s="43"/>
      <c r="AK33" s="1"/>
      <c r="AL33" s="43"/>
      <c r="AM33" s="1"/>
      <c r="AN33" s="1"/>
      <c r="AO33" s="1"/>
      <c r="AR33" s="33">
        <v>4</v>
      </c>
    </row>
    <row r="34" spans="1:44" ht="12.75">
      <c r="A34" s="36" t="s">
        <v>61</v>
      </c>
      <c r="B34" s="15" t="s">
        <v>63</v>
      </c>
      <c r="C34" s="15"/>
      <c r="D34" s="33">
        <v>625</v>
      </c>
      <c r="E34" s="41">
        <v>542</v>
      </c>
      <c r="F34" s="38"/>
      <c r="G34" s="43"/>
      <c r="H34" s="1"/>
      <c r="I34" s="43"/>
      <c r="J34" s="1"/>
      <c r="K34" s="43"/>
      <c r="L34" s="1"/>
      <c r="M34" s="43"/>
      <c r="N34" s="1"/>
      <c r="O34" s="43"/>
      <c r="P34" s="1"/>
      <c r="Q34" s="1"/>
      <c r="R34" s="1"/>
      <c r="S34" s="43"/>
      <c r="T34" s="1"/>
      <c r="U34" s="43"/>
      <c r="V34" s="1"/>
      <c r="W34" s="1"/>
      <c r="X34" s="43"/>
      <c r="Y34" s="1"/>
      <c r="Z34" s="1"/>
      <c r="AA34" s="1"/>
      <c r="AB34" s="43"/>
      <c r="AC34" s="1"/>
      <c r="AD34" s="43"/>
      <c r="AI34" s="1"/>
      <c r="AJ34" s="43"/>
      <c r="AK34" s="1"/>
      <c r="AL34" s="43"/>
      <c r="AM34" s="1"/>
      <c r="AN34" s="1"/>
      <c r="AO34" s="1"/>
      <c r="AR34" s="33">
        <v>86.7</v>
      </c>
    </row>
    <row r="35" spans="1:44" ht="12.75">
      <c r="A35" s="39" t="s">
        <v>64</v>
      </c>
      <c r="B35" s="15" t="s">
        <v>65</v>
      </c>
      <c r="C35" s="15"/>
      <c r="D35" s="40">
        <v>125</v>
      </c>
      <c r="E35" s="41">
        <v>117</v>
      </c>
      <c r="F35" s="38"/>
      <c r="G35" s="43"/>
      <c r="H35" s="1"/>
      <c r="I35" s="43"/>
      <c r="J35" s="1"/>
      <c r="K35" s="43"/>
      <c r="L35" s="1"/>
      <c r="M35" s="43"/>
      <c r="N35" s="1"/>
      <c r="O35" s="43"/>
      <c r="P35" s="1"/>
      <c r="Q35" s="1"/>
      <c r="R35" s="1"/>
      <c r="S35" s="43"/>
      <c r="T35" s="15"/>
      <c r="U35" s="43"/>
      <c r="V35" s="1"/>
      <c r="W35" s="1"/>
      <c r="X35" s="43"/>
      <c r="Y35" s="1"/>
      <c r="Z35" s="1"/>
      <c r="AA35" s="15"/>
      <c r="AB35" s="43"/>
      <c r="AC35" s="15"/>
      <c r="AD35" s="43"/>
      <c r="AI35" s="15"/>
      <c r="AJ35" s="43"/>
      <c r="AK35" s="15"/>
      <c r="AL35" s="43"/>
      <c r="AM35" s="15"/>
      <c r="AN35" s="1"/>
      <c r="AO35" s="1"/>
      <c r="AR35" s="33">
        <v>93.6</v>
      </c>
    </row>
    <row r="36" spans="1:44" ht="13.5" thickBot="1">
      <c r="A36" s="39" t="s">
        <v>66</v>
      </c>
      <c r="B36" s="15" t="s">
        <v>67</v>
      </c>
      <c r="C36" s="15"/>
      <c r="D36" s="40">
        <v>205</v>
      </c>
      <c r="E36" s="41">
        <v>153</v>
      </c>
      <c r="F36" s="38"/>
      <c r="G36" s="43"/>
      <c r="H36" s="1"/>
      <c r="I36" s="43"/>
      <c r="J36" s="15"/>
      <c r="K36" s="43"/>
      <c r="L36" s="1"/>
      <c r="M36" s="43"/>
      <c r="N36" s="1"/>
      <c r="O36" s="43"/>
      <c r="P36" s="1"/>
      <c r="Q36" s="1"/>
      <c r="R36" s="1"/>
      <c r="S36" s="43"/>
      <c r="T36" s="15"/>
      <c r="U36" s="43"/>
      <c r="V36" s="1"/>
      <c r="W36" s="15"/>
      <c r="X36" s="43"/>
      <c r="Y36" s="1"/>
      <c r="Z36" s="1"/>
      <c r="AA36" s="15"/>
      <c r="AB36" s="43"/>
      <c r="AC36" s="15"/>
      <c r="AD36" s="43"/>
      <c r="AI36" s="15"/>
      <c r="AJ36" s="43"/>
      <c r="AK36" s="15"/>
      <c r="AL36" s="43"/>
      <c r="AM36" s="15"/>
      <c r="AN36" s="1"/>
      <c r="AO36" s="1"/>
      <c r="AR36" s="33">
        <v>74.6</v>
      </c>
    </row>
    <row r="37" spans="1:44" ht="13.5" thickBot="1">
      <c r="A37" s="45"/>
      <c r="B37" s="46" t="s">
        <v>68</v>
      </c>
      <c r="C37" s="46"/>
      <c r="D37" s="47">
        <f>SUM(D7:D36)</f>
        <v>475237</v>
      </c>
      <c r="E37" s="50">
        <v>474658</v>
      </c>
      <c r="F37" s="50"/>
      <c r="G37" s="75"/>
      <c r="H37" s="14"/>
      <c r="I37" s="75"/>
      <c r="J37" s="14"/>
      <c r="K37" s="75"/>
      <c r="L37" s="14"/>
      <c r="M37" s="43"/>
      <c r="N37" s="14"/>
      <c r="O37" s="43"/>
      <c r="P37" s="14"/>
      <c r="Q37" s="14"/>
      <c r="R37" s="14"/>
      <c r="S37" s="75"/>
      <c r="T37" s="14"/>
      <c r="U37" s="75"/>
      <c r="V37" s="1"/>
      <c r="W37" s="14"/>
      <c r="X37" s="75"/>
      <c r="Y37" s="1"/>
      <c r="Z37" s="1"/>
      <c r="AA37" s="14"/>
      <c r="AB37" s="43"/>
      <c r="AC37" s="14"/>
      <c r="AD37" s="43"/>
      <c r="AI37" s="14"/>
      <c r="AJ37" s="43"/>
      <c r="AK37" s="14"/>
      <c r="AL37" s="75"/>
      <c r="AM37" s="14"/>
      <c r="AN37" s="1"/>
      <c r="AO37" s="1"/>
      <c r="AR37" s="47">
        <v>99.9</v>
      </c>
    </row>
    <row r="38" spans="5:37" ht="12.75">
      <c r="E38" s="2"/>
      <c r="F38" s="1"/>
      <c r="G38" s="3"/>
      <c r="H38" s="1"/>
      <c r="I38" s="15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AK38" s="5"/>
    </row>
    <row r="39" spans="1:38" ht="13.5" thickBot="1">
      <c r="A39" s="13" t="s">
        <v>69</v>
      </c>
      <c r="B39" s="13"/>
      <c r="C39" s="13"/>
      <c r="D39" s="11" t="s">
        <v>4</v>
      </c>
      <c r="E39" s="13"/>
      <c r="F39" s="14"/>
      <c r="G39" s="3"/>
      <c r="H39" s="1"/>
      <c r="I39" s="15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58"/>
      <c r="AL39" s="1"/>
    </row>
    <row r="40" spans="1:44" ht="14.25" thickBot="1" thickTop="1">
      <c r="A40" s="16" t="s">
        <v>5</v>
      </c>
      <c r="B40" s="17" t="s">
        <v>6</v>
      </c>
      <c r="C40" s="18"/>
      <c r="D40" s="248"/>
      <c r="E40" s="249"/>
      <c r="F40" s="249"/>
      <c r="G40" s="249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1"/>
      <c r="AN40" s="1"/>
      <c r="AO40" s="1"/>
      <c r="AR40" s="51"/>
    </row>
    <row r="41" spans="1:44" ht="13.5" thickBot="1">
      <c r="A41" s="22"/>
      <c r="B41" s="23"/>
      <c r="C41" s="24"/>
      <c r="D41" s="21" t="s">
        <v>7</v>
      </c>
      <c r="E41" s="251" t="s">
        <v>8</v>
      </c>
      <c r="F41" s="252"/>
      <c r="G41" s="253"/>
      <c r="H41" s="12"/>
      <c r="I41" s="12"/>
      <c r="J41" s="250"/>
      <c r="K41" s="250"/>
      <c r="L41" s="1"/>
      <c r="M41" s="1"/>
      <c r="N41" s="1"/>
      <c r="O41" s="1"/>
      <c r="P41" s="1"/>
      <c r="Q41" s="1"/>
      <c r="R41" s="1"/>
      <c r="S41" s="1"/>
      <c r="T41" s="76"/>
      <c r="U41" s="76"/>
      <c r="W41" s="250"/>
      <c r="X41" s="250"/>
      <c r="Y41" s="1"/>
      <c r="AA41" s="1"/>
      <c r="AB41" s="1"/>
      <c r="AC41" s="1"/>
      <c r="AD41" s="1"/>
      <c r="AI41" s="1"/>
      <c r="AJ41" s="1"/>
      <c r="AK41" s="58"/>
      <c r="AL41" s="1"/>
      <c r="AM41" s="1"/>
      <c r="AN41" s="1"/>
      <c r="AO41" s="1"/>
      <c r="AR41" s="51" t="s">
        <v>9</v>
      </c>
    </row>
    <row r="42" spans="1:44" ht="12.75">
      <c r="A42" s="52" t="s">
        <v>10</v>
      </c>
      <c r="B42" s="35" t="s">
        <v>11</v>
      </c>
      <c r="C42" s="30"/>
      <c r="D42" s="21">
        <v>5280</v>
      </c>
      <c r="E42" s="2">
        <v>1792</v>
      </c>
      <c r="F42" s="1"/>
      <c r="G42" s="3"/>
      <c r="H42" s="1"/>
      <c r="I42" s="43"/>
      <c r="J42" s="1"/>
      <c r="K42" s="43"/>
      <c r="L42" s="1"/>
      <c r="M42" s="1"/>
      <c r="N42" s="1"/>
      <c r="O42" s="1"/>
      <c r="P42" s="1"/>
      <c r="Q42" s="1"/>
      <c r="R42" s="1"/>
      <c r="S42" s="1"/>
      <c r="T42" s="1"/>
      <c r="U42" s="43"/>
      <c r="W42" s="1"/>
      <c r="X42" s="43"/>
      <c r="Y42" s="1"/>
      <c r="AA42" s="1"/>
      <c r="AB42" s="43"/>
      <c r="AC42" s="1"/>
      <c r="AD42" s="43"/>
      <c r="AI42" s="1"/>
      <c r="AJ42" s="43"/>
      <c r="AK42" s="74"/>
      <c r="AL42" s="43"/>
      <c r="AM42" s="1"/>
      <c r="AN42" s="1"/>
      <c r="AO42" s="1"/>
      <c r="AR42" s="21">
        <v>33.9</v>
      </c>
    </row>
    <row r="43" spans="1:44" ht="12.75">
      <c r="A43" s="54" t="s">
        <v>16</v>
      </c>
      <c r="B43" s="41" t="s">
        <v>17</v>
      </c>
      <c r="C43" s="15"/>
      <c r="D43" s="33">
        <v>244</v>
      </c>
      <c r="E43" s="2">
        <v>46</v>
      </c>
      <c r="F43" s="1"/>
      <c r="G43" s="3"/>
      <c r="H43" s="1"/>
      <c r="I43" s="43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43"/>
      <c r="W43" s="1"/>
      <c r="X43" s="1"/>
      <c r="Y43" s="1"/>
      <c r="AA43" s="1"/>
      <c r="AB43" s="43"/>
      <c r="AC43" s="1"/>
      <c r="AD43" s="1"/>
      <c r="AI43" s="1"/>
      <c r="AJ43" s="43"/>
      <c r="AK43" s="1"/>
      <c r="AL43" s="43"/>
      <c r="AM43" s="1"/>
      <c r="AN43" s="1"/>
      <c r="AO43" s="1"/>
      <c r="AR43" s="33">
        <v>18.9</v>
      </c>
    </row>
    <row r="44" spans="1:44" ht="12.75">
      <c r="A44" s="54" t="s">
        <v>22</v>
      </c>
      <c r="B44" s="41" t="s">
        <v>23</v>
      </c>
      <c r="C44" s="15"/>
      <c r="D44" s="33">
        <v>27560</v>
      </c>
      <c r="E44" s="2">
        <v>18814</v>
      </c>
      <c r="F44" s="1"/>
      <c r="G44" s="3"/>
      <c r="H44" s="1"/>
      <c r="I44" s="43"/>
      <c r="J44" s="1"/>
      <c r="K44" s="43"/>
      <c r="L44" s="1"/>
      <c r="M44" s="1"/>
      <c r="N44" s="1"/>
      <c r="O44" s="1"/>
      <c r="P44" s="1"/>
      <c r="Q44" s="1"/>
      <c r="R44" s="1"/>
      <c r="S44" s="1"/>
      <c r="T44" s="1"/>
      <c r="U44" s="43"/>
      <c r="W44" s="1"/>
      <c r="X44" s="43"/>
      <c r="Y44" s="1"/>
      <c r="AA44" s="1"/>
      <c r="AB44" s="43"/>
      <c r="AC44" s="1"/>
      <c r="AD44" s="43"/>
      <c r="AI44" s="1"/>
      <c r="AJ44" s="43"/>
      <c r="AK44" s="74"/>
      <c r="AL44" s="43"/>
      <c r="AM44" s="1"/>
      <c r="AN44" s="1"/>
      <c r="AO44" s="1"/>
      <c r="AR44" s="33">
        <v>68.3</v>
      </c>
    </row>
    <row r="45" spans="1:44" ht="12.75">
      <c r="A45" s="56" t="s">
        <v>70</v>
      </c>
      <c r="B45" s="41" t="s">
        <v>26</v>
      </c>
      <c r="C45" s="15"/>
      <c r="D45" s="33">
        <v>12234</v>
      </c>
      <c r="E45" s="2">
        <v>9202</v>
      </c>
      <c r="F45" s="1"/>
      <c r="G45" s="3"/>
      <c r="H45" s="1"/>
      <c r="I45" s="43"/>
      <c r="J45" s="1"/>
      <c r="K45" s="43"/>
      <c r="L45" s="1"/>
      <c r="M45" s="1"/>
      <c r="N45" s="1"/>
      <c r="O45" s="1"/>
      <c r="P45" s="1"/>
      <c r="Q45" s="1"/>
      <c r="R45" s="1"/>
      <c r="S45" s="1"/>
      <c r="T45" s="1"/>
      <c r="U45" s="43"/>
      <c r="W45" s="1"/>
      <c r="X45" s="43"/>
      <c r="Y45" s="1"/>
      <c r="AA45" s="1"/>
      <c r="AB45" s="43"/>
      <c r="AC45" s="1"/>
      <c r="AD45" s="43"/>
      <c r="AI45" s="1"/>
      <c r="AJ45" s="43"/>
      <c r="AK45" s="1"/>
      <c r="AL45" s="43"/>
      <c r="AM45" s="1"/>
      <c r="AN45" s="1"/>
      <c r="AO45" s="1"/>
      <c r="AR45" s="33">
        <v>75.2</v>
      </c>
    </row>
    <row r="46" spans="1:44" ht="12.75">
      <c r="A46" s="57" t="s">
        <v>71</v>
      </c>
      <c r="B46" s="38" t="s">
        <v>72</v>
      </c>
      <c r="D46" s="33">
        <v>82134</v>
      </c>
      <c r="E46" s="2">
        <v>38932</v>
      </c>
      <c r="F46" s="1"/>
      <c r="G46" s="3"/>
      <c r="H46" s="58"/>
      <c r="I46" s="43"/>
      <c r="J46" s="1"/>
      <c r="K46" s="43"/>
      <c r="L46" s="1"/>
      <c r="M46" s="1"/>
      <c r="N46" s="1"/>
      <c r="O46" s="1"/>
      <c r="P46" s="1"/>
      <c r="Q46" s="1"/>
      <c r="R46" s="1"/>
      <c r="S46" s="1"/>
      <c r="T46" s="1"/>
      <c r="U46" s="43"/>
      <c r="W46" s="1"/>
      <c r="X46" s="43"/>
      <c r="Y46" s="1"/>
      <c r="AA46" s="1"/>
      <c r="AB46" s="43"/>
      <c r="AC46" s="1"/>
      <c r="AD46" s="43"/>
      <c r="AI46" s="1"/>
      <c r="AJ46" s="43"/>
      <c r="AK46" s="1"/>
      <c r="AL46" s="43"/>
      <c r="AM46" s="1"/>
      <c r="AN46" s="1"/>
      <c r="AO46" s="1"/>
      <c r="AR46" s="33">
        <v>47.4</v>
      </c>
    </row>
    <row r="47" spans="1:44" ht="12.75">
      <c r="A47" s="56" t="s">
        <v>31</v>
      </c>
      <c r="B47" s="41" t="s">
        <v>32</v>
      </c>
      <c r="C47" s="15"/>
      <c r="D47" s="33">
        <v>9000</v>
      </c>
      <c r="E47" s="59">
        <v>7300</v>
      </c>
      <c r="F47" s="1"/>
      <c r="G47" s="3"/>
      <c r="H47" s="1"/>
      <c r="I47" s="4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3"/>
      <c r="W47" s="1"/>
      <c r="X47" s="1"/>
      <c r="Y47" s="1"/>
      <c r="AA47" s="1"/>
      <c r="AB47" s="43"/>
      <c r="AC47" s="1"/>
      <c r="AD47" s="43"/>
      <c r="AI47" s="1"/>
      <c r="AJ47" s="43"/>
      <c r="AK47" s="74"/>
      <c r="AL47" s="43"/>
      <c r="AM47" s="1"/>
      <c r="AN47" s="1"/>
      <c r="AO47" s="1"/>
      <c r="AR47" s="33">
        <v>81.1</v>
      </c>
    </row>
    <row r="48" spans="1:44" ht="13.5" thickBot="1">
      <c r="A48" s="60"/>
      <c r="B48" s="61" t="s">
        <v>73</v>
      </c>
      <c r="C48" s="61"/>
      <c r="D48" s="60">
        <f>SUM(D42:D47)</f>
        <v>136452</v>
      </c>
      <c r="E48" s="62">
        <v>76086</v>
      </c>
      <c r="F48" s="61"/>
      <c r="G48" s="75"/>
      <c r="H48" s="14"/>
      <c r="I48" s="75"/>
      <c r="J48" s="14"/>
      <c r="K48" s="75"/>
      <c r="L48" s="14"/>
      <c r="M48" s="14"/>
      <c r="N48" s="14"/>
      <c r="O48" s="14"/>
      <c r="P48" s="14"/>
      <c r="Q48" s="14"/>
      <c r="R48" s="14"/>
      <c r="S48" s="14"/>
      <c r="T48" s="14"/>
      <c r="U48" s="43"/>
      <c r="V48" s="1"/>
      <c r="W48" s="14"/>
      <c r="X48" s="75"/>
      <c r="Y48" s="1"/>
      <c r="Z48" s="1"/>
      <c r="AA48" s="14"/>
      <c r="AB48" s="43"/>
      <c r="AC48" s="14"/>
      <c r="AD48" s="43"/>
      <c r="AE48" s="1"/>
      <c r="AF48" s="1"/>
      <c r="AG48" s="1"/>
      <c r="AH48" s="1"/>
      <c r="AI48" s="14"/>
      <c r="AJ48" s="43"/>
      <c r="AK48" s="14"/>
      <c r="AL48" s="43"/>
      <c r="AM48" s="14"/>
      <c r="AN48" s="1"/>
      <c r="AO48" s="1"/>
      <c r="AP48" s="1"/>
      <c r="AQ48" s="1"/>
      <c r="AR48" s="213">
        <v>55.8</v>
      </c>
    </row>
    <row r="49" spans="1:44" ht="12.75">
      <c r="A49" s="26"/>
      <c r="B49" s="26"/>
      <c r="C49" s="27"/>
      <c r="D49" s="21"/>
      <c r="E49" s="65"/>
      <c r="F49" s="53"/>
      <c r="G49" s="3"/>
      <c r="H49" s="1"/>
      <c r="I49" s="15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W49" s="1"/>
      <c r="X49" s="1"/>
      <c r="Y49" s="1"/>
      <c r="AA49" s="1"/>
      <c r="AB49" s="1"/>
      <c r="AC49" s="1"/>
      <c r="AD49" s="1"/>
      <c r="AI49" s="1"/>
      <c r="AJ49" s="1"/>
      <c r="AK49" s="58"/>
      <c r="AL49" s="1"/>
      <c r="AM49" s="1"/>
      <c r="AN49" s="1"/>
      <c r="AO49" s="1"/>
      <c r="AR49" s="21"/>
    </row>
    <row r="50" spans="1:44" ht="18.75" thickBot="1">
      <c r="A50" s="67"/>
      <c r="B50" s="67" t="s">
        <v>74</v>
      </c>
      <c r="C50" s="68"/>
      <c r="D50" s="69">
        <f>SUM(D37+D48)</f>
        <v>611689</v>
      </c>
      <c r="E50" s="70">
        <v>550744</v>
      </c>
      <c r="F50" s="70"/>
      <c r="G50" s="78"/>
      <c r="H50" s="77"/>
      <c r="I50" s="75"/>
      <c r="J50" s="77"/>
      <c r="K50" s="78"/>
      <c r="L50" s="77"/>
      <c r="M50" s="77"/>
      <c r="N50" s="77"/>
      <c r="O50" s="77"/>
      <c r="P50" s="77"/>
      <c r="Q50" s="77"/>
      <c r="R50" s="77"/>
      <c r="S50" s="77"/>
      <c r="T50" s="77"/>
      <c r="U50" s="78"/>
      <c r="W50" s="77"/>
      <c r="X50" s="78"/>
      <c r="Y50" s="1"/>
      <c r="AA50" s="77"/>
      <c r="AB50" s="43"/>
      <c r="AC50" s="77"/>
      <c r="AD50" s="43"/>
      <c r="AI50" s="77"/>
      <c r="AJ50" s="43"/>
      <c r="AK50" s="77"/>
      <c r="AL50" s="75"/>
      <c r="AM50" s="77"/>
      <c r="AN50" s="1"/>
      <c r="AO50" s="1"/>
      <c r="AR50" s="69">
        <v>90</v>
      </c>
    </row>
    <row r="51" spans="5:41" ht="12.75">
      <c r="E51" s="2"/>
      <c r="F51" s="1"/>
      <c r="G51" s="3"/>
      <c r="H51" s="1"/>
      <c r="I51" s="15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AI51" s="1"/>
      <c r="AJ51" s="1"/>
      <c r="AK51" s="58"/>
      <c r="AL51" s="1"/>
      <c r="AM51" s="1"/>
      <c r="AN51" s="1"/>
      <c r="AO51" s="1"/>
    </row>
    <row r="60" ht="12.75">
      <c r="AK60" s="5"/>
    </row>
    <row r="61" spans="1:37" ht="18">
      <c r="A61" s="247" t="s">
        <v>75</v>
      </c>
      <c r="B61" s="247"/>
      <c r="C61" s="247"/>
      <c r="D61" s="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AK61" s="5"/>
    </row>
    <row r="62" spans="1:44" ht="18.75" thickBot="1">
      <c r="A62" s="80"/>
      <c r="B62" s="80"/>
      <c r="C62" s="80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58"/>
      <c r="AL62" s="1"/>
      <c r="AM62" s="1"/>
      <c r="AN62" s="1"/>
      <c r="AO62" s="1"/>
      <c r="AP62" s="1"/>
      <c r="AQ62" s="1"/>
      <c r="AR62" s="1"/>
    </row>
    <row r="63" spans="1:44" ht="18.75" customHeight="1" thickBot="1">
      <c r="A63" s="82"/>
      <c r="B63" s="83"/>
      <c r="C63" s="84"/>
      <c r="D63" s="239" t="s">
        <v>76</v>
      </c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  <c r="W63" s="240"/>
      <c r="X63" s="240"/>
      <c r="Y63" s="240"/>
      <c r="Z63" s="240"/>
      <c r="AA63" s="240"/>
      <c r="AB63" s="240"/>
      <c r="AC63" s="240"/>
      <c r="AD63" s="240"/>
      <c r="AE63" s="240"/>
      <c r="AF63" s="240"/>
      <c r="AG63" s="240"/>
      <c r="AH63" s="240"/>
      <c r="AI63" s="240"/>
      <c r="AJ63" s="240"/>
      <c r="AK63" s="240"/>
      <c r="AL63" s="241"/>
      <c r="AR63" s="25"/>
    </row>
    <row r="64" spans="1:44" ht="13.5" customHeight="1" thickBot="1">
      <c r="A64" s="19" t="s">
        <v>77</v>
      </c>
      <c r="B64" s="85" t="s">
        <v>78</v>
      </c>
      <c r="C64" s="20" t="s">
        <v>79</v>
      </c>
      <c r="D64" s="51" t="s">
        <v>7</v>
      </c>
      <c r="E64" s="214" t="s">
        <v>8</v>
      </c>
      <c r="F64" s="87"/>
      <c r="G64" s="87"/>
      <c r="H64" s="88"/>
      <c r="I64" s="89"/>
      <c r="J64" s="242"/>
      <c r="K64" s="243"/>
      <c r="L64" s="88"/>
      <c r="M64" s="88"/>
      <c r="N64" s="90"/>
      <c r="O64" s="91"/>
      <c r="P64" s="90"/>
      <c r="Q64" s="91"/>
      <c r="R64" s="92"/>
      <c r="S64" s="93"/>
      <c r="T64" s="244"/>
      <c r="U64" s="245"/>
      <c r="V64" s="94"/>
      <c r="W64" s="246"/>
      <c r="X64" s="245"/>
      <c r="Y64" s="246"/>
      <c r="Z64" s="245"/>
      <c r="AA64" s="90"/>
      <c r="AB64" s="91"/>
      <c r="AC64" s="90"/>
      <c r="AD64" s="91"/>
      <c r="AE64" s="94"/>
      <c r="AF64" s="94"/>
      <c r="AG64" s="94"/>
      <c r="AH64" s="94"/>
      <c r="AI64" s="90"/>
      <c r="AJ64" s="91"/>
      <c r="AK64" s="95"/>
      <c r="AL64" s="86"/>
      <c r="AM64" s="53"/>
      <c r="AN64" s="21"/>
      <c r="AO64" s="21"/>
      <c r="AR64" s="51" t="s">
        <v>9</v>
      </c>
    </row>
    <row r="65" spans="1:44" ht="15">
      <c r="A65" s="96"/>
      <c r="B65" s="97">
        <v>100</v>
      </c>
      <c r="C65" s="96" t="s">
        <v>80</v>
      </c>
      <c r="D65" s="98">
        <v>164796</v>
      </c>
      <c r="E65" s="99">
        <v>158707</v>
      </c>
      <c r="F65" s="100"/>
      <c r="G65" s="101"/>
      <c r="H65" s="99"/>
      <c r="I65" s="102"/>
      <c r="J65" s="99"/>
      <c r="K65" s="102"/>
      <c r="L65" s="100"/>
      <c r="M65" s="103"/>
      <c r="N65" s="98"/>
      <c r="O65" s="102"/>
      <c r="P65" s="98"/>
      <c r="Q65" s="102"/>
      <c r="R65" s="98"/>
      <c r="S65" s="102"/>
      <c r="T65" s="98"/>
      <c r="U65" s="104"/>
      <c r="W65" s="98"/>
      <c r="X65" s="102"/>
      <c r="Y65" s="98"/>
      <c r="Z65" s="102"/>
      <c r="AA65" s="98"/>
      <c r="AB65" s="104"/>
      <c r="AC65" s="98"/>
      <c r="AD65" s="34"/>
      <c r="AI65" s="98"/>
      <c r="AJ65" s="34"/>
      <c r="AK65" s="98"/>
      <c r="AL65" s="102"/>
      <c r="AM65" s="100"/>
      <c r="AN65" s="99"/>
      <c r="AO65" s="33"/>
      <c r="AR65" s="215">
        <v>96.3</v>
      </c>
    </row>
    <row r="66" spans="1:44" ht="14.25">
      <c r="A66" s="105"/>
      <c r="B66" s="106">
        <v>110</v>
      </c>
      <c r="C66" s="107" t="s">
        <v>81</v>
      </c>
      <c r="D66" s="108">
        <v>90426</v>
      </c>
      <c r="E66" s="106">
        <v>90045</v>
      </c>
      <c r="F66" s="107"/>
      <c r="G66" s="109"/>
      <c r="H66" s="106"/>
      <c r="I66" s="110"/>
      <c r="J66" s="106"/>
      <c r="K66" s="110"/>
      <c r="L66" s="107"/>
      <c r="M66" s="111"/>
      <c r="N66" s="108"/>
      <c r="O66" s="110"/>
      <c r="P66" s="108"/>
      <c r="Q66" s="110"/>
      <c r="R66" s="108"/>
      <c r="S66" s="110"/>
      <c r="T66" s="108"/>
      <c r="U66" s="112"/>
      <c r="W66" s="108"/>
      <c r="X66" s="110"/>
      <c r="Y66" s="108"/>
      <c r="Z66" s="110"/>
      <c r="AA66" s="108"/>
      <c r="AB66" s="112"/>
      <c r="AC66" s="108"/>
      <c r="AD66" s="34"/>
      <c r="AI66" s="108"/>
      <c r="AJ66" s="34"/>
      <c r="AK66" s="108"/>
      <c r="AL66" s="110"/>
      <c r="AM66" s="107"/>
      <c r="AN66" s="33"/>
      <c r="AO66" s="33"/>
      <c r="AR66" s="216">
        <v>99.6</v>
      </c>
    </row>
    <row r="67" spans="1:44" ht="12.75">
      <c r="A67" s="41"/>
      <c r="B67" s="40">
        <v>111001</v>
      </c>
      <c r="C67" s="15" t="s">
        <v>82</v>
      </c>
      <c r="D67" s="40">
        <v>73638</v>
      </c>
      <c r="E67" s="40">
        <v>76798</v>
      </c>
      <c r="F67" s="15"/>
      <c r="G67" s="34"/>
      <c r="H67" s="113"/>
      <c r="I67" s="34"/>
      <c r="J67" s="15"/>
      <c r="K67" s="34"/>
      <c r="L67" s="15"/>
      <c r="M67" s="42"/>
      <c r="N67" s="41"/>
      <c r="O67" s="34"/>
      <c r="P67" s="15"/>
      <c r="Q67" s="34"/>
      <c r="R67" s="15"/>
      <c r="S67" s="34"/>
      <c r="T67" s="15"/>
      <c r="U67" s="114"/>
      <c r="X67" s="34"/>
      <c r="Y67" s="38"/>
      <c r="Z67" s="34"/>
      <c r="AB67" s="114"/>
      <c r="AD67" s="34"/>
      <c r="AJ67" s="34"/>
      <c r="AK67" s="74"/>
      <c r="AL67" s="34"/>
      <c r="AN67" s="33"/>
      <c r="AO67" s="33"/>
      <c r="AR67" s="55">
        <v>104.3</v>
      </c>
    </row>
    <row r="68" spans="1:44" ht="12.75">
      <c r="A68" s="41"/>
      <c r="B68" s="40">
        <v>112001</v>
      </c>
      <c r="C68" s="15" t="s">
        <v>83</v>
      </c>
      <c r="D68" s="40">
        <v>16788</v>
      </c>
      <c r="E68" s="40">
        <v>13247</v>
      </c>
      <c r="F68" s="15"/>
      <c r="G68" s="34"/>
      <c r="H68" s="40"/>
      <c r="I68" s="34"/>
      <c r="J68" s="15"/>
      <c r="K68" s="34"/>
      <c r="L68" s="15"/>
      <c r="M68" s="42"/>
      <c r="N68" s="41"/>
      <c r="O68" s="34"/>
      <c r="P68" s="15"/>
      <c r="Q68" s="34"/>
      <c r="R68" s="15"/>
      <c r="S68" s="34"/>
      <c r="T68" s="15"/>
      <c r="U68" s="114"/>
      <c r="X68" s="34"/>
      <c r="Y68" s="38"/>
      <c r="Z68" s="34"/>
      <c r="AB68" s="114"/>
      <c r="AD68" s="34"/>
      <c r="AJ68" s="34"/>
      <c r="AK68" s="74"/>
      <c r="AL68" s="34"/>
      <c r="AN68" s="33"/>
      <c r="AO68" s="33"/>
      <c r="AR68" s="55">
        <v>78.9</v>
      </c>
    </row>
    <row r="69" spans="1:44" ht="14.25">
      <c r="A69" s="105"/>
      <c r="B69" s="106">
        <v>120</v>
      </c>
      <c r="C69" s="107" t="s">
        <v>84</v>
      </c>
      <c r="D69" s="106">
        <v>32700</v>
      </c>
      <c r="E69" s="106">
        <v>33346</v>
      </c>
      <c r="F69" s="107"/>
      <c r="G69" s="109"/>
      <c r="H69" s="106"/>
      <c r="I69" s="110"/>
      <c r="J69" s="106"/>
      <c r="K69" s="110"/>
      <c r="L69" s="107"/>
      <c r="M69" s="111"/>
      <c r="N69" s="108"/>
      <c r="O69" s="110"/>
      <c r="P69" s="108"/>
      <c r="Q69" s="110"/>
      <c r="R69" s="108"/>
      <c r="S69" s="110"/>
      <c r="T69" s="108"/>
      <c r="U69" s="112"/>
      <c r="W69" s="108"/>
      <c r="X69" s="110"/>
      <c r="Y69" s="108"/>
      <c r="Z69" s="110"/>
      <c r="AA69" s="108"/>
      <c r="AB69" s="112"/>
      <c r="AC69" s="108"/>
      <c r="AD69" s="34"/>
      <c r="AI69" s="108"/>
      <c r="AJ69" s="34"/>
      <c r="AK69" s="108"/>
      <c r="AL69" s="110"/>
      <c r="AM69" s="107"/>
      <c r="AN69" s="33"/>
      <c r="AO69" s="33"/>
      <c r="AR69" s="216">
        <v>102</v>
      </c>
    </row>
    <row r="70" spans="1:44" s="11" customFormat="1" ht="12.75">
      <c r="A70" s="41"/>
      <c r="B70" s="40">
        <v>121</v>
      </c>
      <c r="C70" s="15" t="s">
        <v>85</v>
      </c>
      <c r="D70" s="40">
        <v>23700</v>
      </c>
      <c r="E70" s="40">
        <v>25080</v>
      </c>
      <c r="F70" s="15"/>
      <c r="G70" s="34"/>
      <c r="H70" s="40"/>
      <c r="I70" s="34"/>
      <c r="J70" s="40"/>
      <c r="K70" s="34"/>
      <c r="L70" s="15"/>
      <c r="M70" s="42"/>
      <c r="N70" s="41"/>
      <c r="O70" s="34"/>
      <c r="P70" s="41"/>
      <c r="Q70" s="34"/>
      <c r="R70" s="41"/>
      <c r="S70" s="34"/>
      <c r="T70" s="41"/>
      <c r="U70" s="114"/>
      <c r="X70" s="34"/>
      <c r="Y70" s="40"/>
      <c r="Z70" s="34"/>
      <c r="AB70" s="114"/>
      <c r="AD70" s="34"/>
      <c r="AJ70" s="34"/>
      <c r="AK70" s="74"/>
      <c r="AL70" s="34"/>
      <c r="AN70" s="40"/>
      <c r="AO70" s="40"/>
      <c r="AR70" s="79">
        <v>105.8</v>
      </c>
    </row>
    <row r="71" spans="1:44" ht="12.75">
      <c r="A71" s="41"/>
      <c r="B71" s="40">
        <v>121</v>
      </c>
      <c r="C71" s="15" t="s">
        <v>86</v>
      </c>
      <c r="D71" s="40">
        <v>9000</v>
      </c>
      <c r="E71" s="40">
        <v>8266</v>
      </c>
      <c r="F71" s="15"/>
      <c r="G71" s="34"/>
      <c r="H71" s="40"/>
      <c r="I71" s="34"/>
      <c r="J71" s="40"/>
      <c r="K71" s="34"/>
      <c r="L71" s="15"/>
      <c r="M71" s="42"/>
      <c r="N71" s="41"/>
      <c r="O71" s="34"/>
      <c r="P71" s="41"/>
      <c r="Q71" s="34"/>
      <c r="R71" s="41"/>
      <c r="S71" s="34"/>
      <c r="T71" s="41"/>
      <c r="U71" s="114"/>
      <c r="X71" s="34"/>
      <c r="Y71" s="40"/>
      <c r="Z71" s="34"/>
      <c r="AB71" s="114"/>
      <c r="AD71" s="34"/>
      <c r="AJ71" s="34"/>
      <c r="AK71" s="74"/>
      <c r="AL71" s="34"/>
      <c r="AN71" s="33"/>
      <c r="AO71" s="33"/>
      <c r="AR71" s="55">
        <v>91.8</v>
      </c>
    </row>
    <row r="72" spans="1:44" ht="14.25">
      <c r="A72" s="105"/>
      <c r="B72" s="106">
        <v>130</v>
      </c>
      <c r="C72" s="107" t="s">
        <v>87</v>
      </c>
      <c r="D72" s="106">
        <v>41670</v>
      </c>
      <c r="E72" s="106">
        <v>35316</v>
      </c>
      <c r="F72" s="107"/>
      <c r="G72" s="109"/>
      <c r="H72" s="106"/>
      <c r="I72" s="110"/>
      <c r="J72" s="106"/>
      <c r="K72" s="110"/>
      <c r="L72" s="107"/>
      <c r="M72" s="111"/>
      <c r="N72" s="108"/>
      <c r="O72" s="110"/>
      <c r="P72" s="108"/>
      <c r="Q72" s="110"/>
      <c r="R72" s="108"/>
      <c r="S72" s="110"/>
      <c r="T72" s="108"/>
      <c r="U72" s="112"/>
      <c r="W72" s="108"/>
      <c r="X72" s="110"/>
      <c r="Y72" s="108"/>
      <c r="Z72" s="110"/>
      <c r="AA72" s="108"/>
      <c r="AB72" s="112"/>
      <c r="AC72" s="108"/>
      <c r="AD72" s="34"/>
      <c r="AI72" s="108"/>
      <c r="AJ72" s="34"/>
      <c r="AK72" s="108"/>
      <c r="AL72" s="110"/>
      <c r="AM72" s="107"/>
      <c r="AN72" s="33"/>
      <c r="AO72" s="33"/>
      <c r="AR72" s="216">
        <v>84.8</v>
      </c>
    </row>
    <row r="73" spans="1:44" ht="12.75">
      <c r="A73" s="41"/>
      <c r="B73" s="40">
        <v>133</v>
      </c>
      <c r="C73" s="15" t="s">
        <v>88</v>
      </c>
      <c r="D73" s="41">
        <v>32670</v>
      </c>
      <c r="E73" s="40">
        <v>28090</v>
      </c>
      <c r="F73" s="15"/>
      <c r="G73" s="34"/>
      <c r="H73" s="40"/>
      <c r="I73" s="34"/>
      <c r="J73" s="41"/>
      <c r="K73" s="34"/>
      <c r="L73" s="15"/>
      <c r="M73" s="42"/>
      <c r="N73" s="41"/>
      <c r="O73" s="34"/>
      <c r="P73" s="41"/>
      <c r="Q73" s="34"/>
      <c r="R73" s="41"/>
      <c r="S73" s="34"/>
      <c r="T73" s="41"/>
      <c r="U73" s="114"/>
      <c r="W73" s="41"/>
      <c r="X73" s="34"/>
      <c r="Y73" s="41"/>
      <c r="Z73" s="34"/>
      <c r="AA73" s="41"/>
      <c r="AB73" s="114"/>
      <c r="AC73" s="41"/>
      <c r="AD73" s="34"/>
      <c r="AI73" s="41"/>
      <c r="AJ73" s="34"/>
      <c r="AK73" s="41"/>
      <c r="AL73" s="34"/>
      <c r="AM73" s="15"/>
      <c r="AN73" s="33"/>
      <c r="AO73" s="33"/>
      <c r="AR73" s="55">
        <v>86</v>
      </c>
    </row>
    <row r="74" spans="1:44" ht="12.75">
      <c r="A74" s="115"/>
      <c r="B74" s="113">
        <v>133001</v>
      </c>
      <c r="C74" s="12" t="s">
        <v>89</v>
      </c>
      <c r="D74" s="113">
        <v>1060</v>
      </c>
      <c r="E74" s="113">
        <v>971</v>
      </c>
      <c r="F74" s="12"/>
      <c r="G74" s="116"/>
      <c r="H74" s="113"/>
      <c r="I74" s="34"/>
      <c r="J74" s="12"/>
      <c r="K74" s="34"/>
      <c r="L74" s="12"/>
      <c r="M74" s="42"/>
      <c r="N74" s="115"/>
      <c r="O74" s="34"/>
      <c r="P74" s="12"/>
      <c r="Q74" s="34"/>
      <c r="R74" s="12"/>
      <c r="S74" s="34"/>
      <c r="T74" s="12"/>
      <c r="U74" s="114"/>
      <c r="X74" s="34"/>
      <c r="Y74" s="38"/>
      <c r="Z74" s="34"/>
      <c r="AB74" s="114"/>
      <c r="AD74" s="34"/>
      <c r="AJ74" s="34"/>
      <c r="AK74" s="74"/>
      <c r="AL74" s="34"/>
      <c r="AN74" s="33"/>
      <c r="AO74" s="33"/>
      <c r="AR74" s="217">
        <v>91.6</v>
      </c>
    </row>
    <row r="75" spans="1:44" ht="12.75">
      <c r="A75" s="115"/>
      <c r="B75" s="113">
        <v>133002</v>
      </c>
      <c r="C75" s="12" t="s">
        <v>90</v>
      </c>
      <c r="D75" s="113">
        <v>4200</v>
      </c>
      <c r="E75" s="113">
        <v>3915</v>
      </c>
      <c r="F75" s="12"/>
      <c r="G75" s="116"/>
      <c r="H75" s="113"/>
      <c r="I75" s="34"/>
      <c r="J75" s="12"/>
      <c r="K75" s="34"/>
      <c r="L75" s="12"/>
      <c r="M75" s="42"/>
      <c r="N75" s="115"/>
      <c r="O75" s="34"/>
      <c r="P75" s="12"/>
      <c r="Q75" s="34"/>
      <c r="R75" s="12"/>
      <c r="S75" s="34"/>
      <c r="T75" s="12"/>
      <c r="U75" s="114"/>
      <c r="X75" s="34"/>
      <c r="Y75" s="38"/>
      <c r="Z75" s="34"/>
      <c r="AB75" s="114"/>
      <c r="AD75" s="34"/>
      <c r="AJ75" s="34"/>
      <c r="AK75" s="74"/>
      <c r="AL75" s="34"/>
      <c r="AN75" s="33"/>
      <c r="AO75" s="33"/>
      <c r="AR75" s="217">
        <v>93.2</v>
      </c>
    </row>
    <row r="76" spans="1:44" ht="12.75">
      <c r="A76" s="115"/>
      <c r="B76" s="113">
        <v>133003</v>
      </c>
      <c r="C76" s="12" t="s">
        <v>91</v>
      </c>
      <c r="D76" s="113">
        <v>10</v>
      </c>
      <c r="E76" s="113">
        <v>15</v>
      </c>
      <c r="F76" s="12"/>
      <c r="G76" s="116"/>
      <c r="H76" s="113"/>
      <c r="I76" s="34"/>
      <c r="J76" s="12"/>
      <c r="K76" s="34"/>
      <c r="L76" s="12"/>
      <c r="M76" s="115"/>
      <c r="N76" s="115"/>
      <c r="O76" s="113"/>
      <c r="P76" s="12"/>
      <c r="Q76" s="113"/>
      <c r="R76" s="12"/>
      <c r="S76" s="113"/>
      <c r="T76" s="12"/>
      <c r="U76" s="114"/>
      <c r="X76" s="34"/>
      <c r="Y76" s="38"/>
      <c r="Z76" s="34"/>
      <c r="AB76" s="114"/>
      <c r="AD76" s="34"/>
      <c r="AJ76" s="34"/>
      <c r="AK76" s="74"/>
      <c r="AL76" s="34"/>
      <c r="AN76" s="33"/>
      <c r="AO76" s="33"/>
      <c r="AR76" s="217">
        <v>150</v>
      </c>
    </row>
    <row r="77" spans="1:44" ht="14.25">
      <c r="A77" s="115"/>
      <c r="B77" s="113">
        <v>133006</v>
      </c>
      <c r="C77" s="12" t="s">
        <v>92</v>
      </c>
      <c r="D77" s="113">
        <v>50</v>
      </c>
      <c r="E77" s="113">
        <v>43</v>
      </c>
      <c r="F77" s="12"/>
      <c r="G77" s="117"/>
      <c r="H77" s="118"/>
      <c r="I77" s="34"/>
      <c r="J77" s="12"/>
      <c r="K77" s="34"/>
      <c r="L77" s="12"/>
      <c r="M77" s="115"/>
      <c r="N77" s="115"/>
      <c r="O77" s="113"/>
      <c r="P77" s="12"/>
      <c r="Q77" s="34"/>
      <c r="R77" s="12"/>
      <c r="S77" s="34"/>
      <c r="T77" s="12"/>
      <c r="U77" s="114"/>
      <c r="X77" s="34"/>
      <c r="Y77" s="38"/>
      <c r="Z77" s="34"/>
      <c r="AB77" s="114"/>
      <c r="AD77" s="34"/>
      <c r="AJ77" s="34"/>
      <c r="AK77" s="74"/>
      <c r="AL77" s="34"/>
      <c r="AN77" s="33"/>
      <c r="AO77" s="33"/>
      <c r="AR77" s="217">
        <v>86</v>
      </c>
    </row>
    <row r="78" spans="1:44" ht="12.75">
      <c r="A78" s="115"/>
      <c r="B78" s="113">
        <v>133007</v>
      </c>
      <c r="C78" s="12" t="s">
        <v>93</v>
      </c>
      <c r="D78" s="113">
        <v>400</v>
      </c>
      <c r="E78" s="113">
        <v>369</v>
      </c>
      <c r="F78" s="12"/>
      <c r="G78" s="116"/>
      <c r="H78" s="113"/>
      <c r="I78" s="34"/>
      <c r="J78" s="12"/>
      <c r="K78" s="34"/>
      <c r="L78" s="12"/>
      <c r="M78" s="42"/>
      <c r="N78" s="115"/>
      <c r="O78" s="34"/>
      <c r="P78" s="12"/>
      <c r="Q78" s="34"/>
      <c r="R78" s="12"/>
      <c r="S78" s="34"/>
      <c r="T78" s="12"/>
      <c r="U78" s="114"/>
      <c r="X78" s="34"/>
      <c r="Y78" s="38"/>
      <c r="Z78" s="34"/>
      <c r="AB78" s="114"/>
      <c r="AD78" s="34"/>
      <c r="AJ78" s="34"/>
      <c r="AK78" s="74"/>
      <c r="AL78" s="34"/>
      <c r="AN78" s="33"/>
      <c r="AO78" s="33"/>
      <c r="AR78" s="217">
        <v>92.3</v>
      </c>
    </row>
    <row r="79" spans="1:44" ht="12.75">
      <c r="A79" s="115"/>
      <c r="B79" s="113">
        <v>133008</v>
      </c>
      <c r="C79" s="12" t="s">
        <v>94</v>
      </c>
      <c r="D79" s="113">
        <v>230</v>
      </c>
      <c r="E79" s="113">
        <v>174</v>
      </c>
      <c r="F79" s="12"/>
      <c r="G79" s="116"/>
      <c r="H79" s="113"/>
      <c r="I79" s="34"/>
      <c r="J79" s="12"/>
      <c r="K79" s="34"/>
      <c r="L79" s="12"/>
      <c r="M79" s="42"/>
      <c r="N79" s="115"/>
      <c r="O79" s="34"/>
      <c r="P79" s="12"/>
      <c r="Q79" s="34"/>
      <c r="R79" s="12"/>
      <c r="S79" s="34"/>
      <c r="T79" s="12"/>
      <c r="U79" s="114"/>
      <c r="X79" s="34"/>
      <c r="Y79" s="38"/>
      <c r="Z79" s="34"/>
      <c r="AB79" s="114"/>
      <c r="AD79" s="34"/>
      <c r="AJ79" s="34"/>
      <c r="AK79" s="74"/>
      <c r="AL79" s="34"/>
      <c r="AN79" s="33"/>
      <c r="AO79" s="33"/>
      <c r="AR79" s="217">
        <v>75.7</v>
      </c>
    </row>
    <row r="80" spans="1:44" ht="12.75">
      <c r="A80" s="115"/>
      <c r="B80" s="113">
        <v>133012</v>
      </c>
      <c r="C80" s="12" t="s">
        <v>95</v>
      </c>
      <c r="D80" s="113">
        <v>1700</v>
      </c>
      <c r="E80" s="113">
        <v>2287</v>
      </c>
      <c r="F80" s="12"/>
      <c r="G80" s="116"/>
      <c r="H80" s="113"/>
      <c r="I80" s="34"/>
      <c r="J80" s="12"/>
      <c r="K80" s="34"/>
      <c r="L80" s="12"/>
      <c r="M80" s="42"/>
      <c r="N80" s="115"/>
      <c r="O80" s="34"/>
      <c r="P80" s="12"/>
      <c r="Q80" s="34"/>
      <c r="R80" s="12"/>
      <c r="S80" s="34"/>
      <c r="T80" s="12"/>
      <c r="U80" s="114"/>
      <c r="X80" s="34"/>
      <c r="Y80" s="38"/>
      <c r="Z80" s="34"/>
      <c r="AB80" s="114"/>
      <c r="AD80" s="34"/>
      <c r="AJ80" s="34"/>
      <c r="AK80" s="74"/>
      <c r="AL80" s="34"/>
      <c r="AN80" s="33"/>
      <c r="AO80" s="33"/>
      <c r="AR80" s="217">
        <v>134.5</v>
      </c>
    </row>
    <row r="81" spans="1:44" ht="12.75">
      <c r="A81" s="115"/>
      <c r="B81" s="113">
        <v>133012</v>
      </c>
      <c r="C81" s="12" t="s">
        <v>96</v>
      </c>
      <c r="D81" s="113">
        <v>20</v>
      </c>
      <c r="E81" s="113">
        <v>0</v>
      </c>
      <c r="F81" s="12"/>
      <c r="G81" s="116"/>
      <c r="H81" s="113"/>
      <c r="I81" s="34"/>
      <c r="J81" s="12"/>
      <c r="K81" s="34"/>
      <c r="L81" s="12"/>
      <c r="M81" s="42"/>
      <c r="N81" s="115"/>
      <c r="O81" s="34"/>
      <c r="P81" s="12"/>
      <c r="Q81" s="34"/>
      <c r="R81" s="12"/>
      <c r="S81" s="34"/>
      <c r="T81" s="12"/>
      <c r="U81" s="114"/>
      <c r="X81" s="33"/>
      <c r="Y81" s="38"/>
      <c r="Z81" s="34"/>
      <c r="AB81" s="119"/>
      <c r="AD81" s="33"/>
      <c r="AJ81" s="34"/>
      <c r="AK81" s="74"/>
      <c r="AL81" s="34"/>
      <c r="AN81" s="33"/>
      <c r="AO81" s="33"/>
      <c r="AR81" s="217"/>
    </row>
    <row r="82" spans="1:44" ht="12.75">
      <c r="A82" s="115"/>
      <c r="B82" s="113">
        <v>133013</v>
      </c>
      <c r="C82" s="12" t="s">
        <v>97</v>
      </c>
      <c r="D82" s="113">
        <v>25000</v>
      </c>
      <c r="E82" s="113">
        <v>20316</v>
      </c>
      <c r="F82" s="12"/>
      <c r="G82" s="116"/>
      <c r="H82" s="113"/>
      <c r="I82" s="34"/>
      <c r="J82" s="12"/>
      <c r="K82" s="34"/>
      <c r="L82" s="12"/>
      <c r="M82" s="42"/>
      <c r="N82" s="115"/>
      <c r="O82" s="34"/>
      <c r="P82" s="12"/>
      <c r="Q82" s="34"/>
      <c r="R82" s="12"/>
      <c r="S82" s="34"/>
      <c r="T82" s="12"/>
      <c r="U82" s="114"/>
      <c r="X82" s="34"/>
      <c r="Y82" s="38"/>
      <c r="Z82" s="34"/>
      <c r="AB82" s="114"/>
      <c r="AD82" s="34"/>
      <c r="AJ82" s="34"/>
      <c r="AK82" s="74"/>
      <c r="AL82" s="34"/>
      <c r="AN82" s="33"/>
      <c r="AO82" s="33"/>
      <c r="AR82" s="217">
        <v>81.3</v>
      </c>
    </row>
    <row r="83" spans="1:44" ht="12.75">
      <c r="A83" s="41"/>
      <c r="B83" s="40">
        <v>134</v>
      </c>
      <c r="C83" s="15" t="s">
        <v>98</v>
      </c>
      <c r="D83" s="40">
        <v>9000</v>
      </c>
      <c r="E83" s="40">
        <v>7226</v>
      </c>
      <c r="F83" s="15"/>
      <c r="G83" s="34"/>
      <c r="H83" s="40"/>
      <c r="I83" s="34"/>
      <c r="J83" s="40"/>
      <c r="K83" s="34"/>
      <c r="L83" s="15"/>
      <c r="M83" s="42"/>
      <c r="N83" s="41"/>
      <c r="O83" s="34"/>
      <c r="P83" s="41"/>
      <c r="Q83" s="34"/>
      <c r="R83" s="41"/>
      <c r="S83" s="34"/>
      <c r="T83" s="41"/>
      <c r="U83" s="114"/>
      <c r="W83" s="41"/>
      <c r="X83" s="34"/>
      <c r="Y83" s="41"/>
      <c r="Z83" s="34"/>
      <c r="AA83" s="41"/>
      <c r="AB83" s="114"/>
      <c r="AC83" s="41"/>
      <c r="AD83" s="34"/>
      <c r="AJ83" s="34"/>
      <c r="AK83" s="74"/>
      <c r="AL83" s="34"/>
      <c r="AM83" s="15"/>
      <c r="AN83" s="33"/>
      <c r="AO83" s="33"/>
      <c r="AR83" s="217">
        <v>80.3</v>
      </c>
    </row>
    <row r="84" spans="1:44" ht="12.75">
      <c r="A84" s="38"/>
      <c r="B84" s="33">
        <v>134002</v>
      </c>
      <c r="C84" s="1" t="s">
        <v>99</v>
      </c>
      <c r="D84" s="33">
        <v>9000</v>
      </c>
      <c r="E84" s="33">
        <v>7197</v>
      </c>
      <c r="F84" s="1"/>
      <c r="G84" s="34"/>
      <c r="H84" s="40"/>
      <c r="I84" s="34"/>
      <c r="J84" s="1"/>
      <c r="K84" s="34"/>
      <c r="L84" s="1"/>
      <c r="M84" s="42"/>
      <c r="N84" s="38"/>
      <c r="O84" s="34"/>
      <c r="P84" s="1"/>
      <c r="Q84" s="34"/>
      <c r="R84" s="1"/>
      <c r="S84" s="34"/>
      <c r="T84" s="1"/>
      <c r="U84" s="114"/>
      <c r="X84" s="34"/>
      <c r="Y84" s="38"/>
      <c r="Z84" s="34"/>
      <c r="AB84" s="114"/>
      <c r="AD84" s="34"/>
      <c r="AJ84" s="34"/>
      <c r="AK84" s="74"/>
      <c r="AL84" s="34"/>
      <c r="AN84" s="33"/>
      <c r="AO84" s="33"/>
      <c r="AR84" s="217">
        <v>80</v>
      </c>
    </row>
    <row r="85" spans="1:44" ht="12.75">
      <c r="A85" s="38"/>
      <c r="B85" s="33">
        <v>134001</v>
      </c>
      <c r="C85" s="1" t="s">
        <v>100</v>
      </c>
      <c r="D85" s="33">
        <v>0</v>
      </c>
      <c r="E85" s="33">
        <v>29</v>
      </c>
      <c r="F85" s="1"/>
      <c r="G85" s="34"/>
      <c r="H85" s="40"/>
      <c r="I85" s="40"/>
      <c r="J85" s="1"/>
      <c r="K85" s="33"/>
      <c r="L85" s="1"/>
      <c r="M85" s="38"/>
      <c r="N85" s="38"/>
      <c r="O85" s="33"/>
      <c r="P85" s="1"/>
      <c r="Q85" s="34"/>
      <c r="R85" s="1"/>
      <c r="S85" s="34"/>
      <c r="T85" s="1"/>
      <c r="U85" s="114"/>
      <c r="X85" s="33"/>
      <c r="Y85" s="38"/>
      <c r="Z85" s="33"/>
      <c r="AB85" s="119"/>
      <c r="AD85" s="33"/>
      <c r="AJ85" s="33"/>
      <c r="AK85" s="58"/>
      <c r="AL85" s="33"/>
      <c r="AN85" s="33"/>
      <c r="AO85" s="33"/>
      <c r="AR85" s="217"/>
    </row>
    <row r="86" spans="1:44" ht="15">
      <c r="A86" s="98"/>
      <c r="B86" s="99">
        <v>200</v>
      </c>
      <c r="C86" s="100" t="s">
        <v>101</v>
      </c>
      <c r="D86" s="99">
        <v>132844</v>
      </c>
      <c r="E86" s="99">
        <v>154144</v>
      </c>
      <c r="F86" s="100"/>
      <c r="G86" s="101"/>
      <c r="H86" s="99"/>
      <c r="I86" s="101"/>
      <c r="J86" s="99"/>
      <c r="K86" s="101"/>
      <c r="L86" s="100"/>
      <c r="M86" s="218"/>
      <c r="N86" s="98"/>
      <c r="O86" s="101"/>
      <c r="P86" s="98"/>
      <c r="Q86" s="101"/>
      <c r="R86" s="98"/>
      <c r="S86" s="101"/>
      <c r="T86" s="98"/>
      <c r="U86" s="172"/>
      <c r="V86" s="219"/>
      <c r="W86" s="98"/>
      <c r="X86" s="101"/>
      <c r="Y86" s="98"/>
      <c r="Z86" s="101"/>
      <c r="AA86" s="98"/>
      <c r="AB86" s="172"/>
      <c r="AC86" s="98"/>
      <c r="AD86" s="101"/>
      <c r="AE86" s="219"/>
      <c r="AF86" s="219"/>
      <c r="AG86" s="219"/>
      <c r="AH86" s="219"/>
      <c r="AI86" s="98"/>
      <c r="AJ86" s="101"/>
      <c r="AK86" s="98"/>
      <c r="AL86" s="101"/>
      <c r="AM86" s="100"/>
      <c r="AN86" s="99"/>
      <c r="AO86" s="99"/>
      <c r="AP86" s="219"/>
      <c r="AQ86" s="219"/>
      <c r="AR86" s="220">
        <v>116</v>
      </c>
    </row>
    <row r="87" spans="1:44" ht="14.25">
      <c r="A87" s="108"/>
      <c r="B87" s="106">
        <v>210</v>
      </c>
      <c r="C87" s="107" t="s">
        <v>102</v>
      </c>
      <c r="D87" s="108">
        <v>16290</v>
      </c>
      <c r="E87" s="106">
        <v>17347</v>
      </c>
      <c r="F87" s="108"/>
      <c r="G87" s="109"/>
      <c r="H87" s="106"/>
      <c r="I87" s="110"/>
      <c r="J87" s="106"/>
      <c r="K87" s="110"/>
      <c r="L87" s="108"/>
      <c r="M87" s="111"/>
      <c r="N87" s="108"/>
      <c r="O87" s="110"/>
      <c r="P87" s="108"/>
      <c r="Q87" s="110"/>
      <c r="R87" s="108"/>
      <c r="S87" s="110"/>
      <c r="T87" s="108"/>
      <c r="U87" s="112"/>
      <c r="V87" s="221"/>
      <c r="W87" s="108"/>
      <c r="X87" s="110"/>
      <c r="Y87" s="108"/>
      <c r="Z87" s="110"/>
      <c r="AA87" s="108"/>
      <c r="AB87" s="112"/>
      <c r="AC87" s="108"/>
      <c r="AD87" s="110"/>
      <c r="AE87" s="221"/>
      <c r="AF87" s="221"/>
      <c r="AG87" s="221"/>
      <c r="AH87" s="221"/>
      <c r="AI87" s="108"/>
      <c r="AJ87" s="110"/>
      <c r="AK87" s="108"/>
      <c r="AL87" s="110"/>
      <c r="AM87" s="107"/>
      <c r="AN87" s="222"/>
      <c r="AO87" s="222"/>
      <c r="AP87" s="221"/>
      <c r="AQ87" s="221"/>
      <c r="AR87" s="216">
        <v>106.5</v>
      </c>
    </row>
    <row r="88" spans="1:44" ht="12.75">
      <c r="A88" s="41"/>
      <c r="B88" s="40">
        <v>211</v>
      </c>
      <c r="C88" s="15" t="s">
        <v>103</v>
      </c>
      <c r="D88" s="40">
        <v>1431</v>
      </c>
      <c r="E88" s="40">
        <v>1431</v>
      </c>
      <c r="F88" s="15"/>
      <c r="G88" s="34"/>
      <c r="H88" s="40"/>
      <c r="I88" s="40"/>
      <c r="J88" s="40"/>
      <c r="K88" s="34"/>
      <c r="L88" s="15"/>
      <c r="M88" s="42"/>
      <c r="N88" s="41"/>
      <c r="O88" s="34"/>
      <c r="P88" s="15"/>
      <c r="Q88" s="34"/>
      <c r="R88" s="15"/>
      <c r="S88" s="34"/>
      <c r="T88" s="15"/>
      <c r="U88" s="114"/>
      <c r="X88" s="34"/>
      <c r="Y88" s="40"/>
      <c r="Z88" s="34"/>
      <c r="AB88" s="114"/>
      <c r="AD88" s="34"/>
      <c r="AJ88" s="34"/>
      <c r="AK88" s="74"/>
      <c r="AL88" s="34"/>
      <c r="AN88" s="33"/>
      <c r="AO88" s="33"/>
      <c r="AR88" s="79">
        <v>100</v>
      </c>
    </row>
    <row r="89" spans="1:44" ht="12.75">
      <c r="A89" s="115"/>
      <c r="B89" s="113">
        <v>211003</v>
      </c>
      <c r="C89" s="12" t="s">
        <v>104</v>
      </c>
      <c r="D89" s="113">
        <v>1431</v>
      </c>
      <c r="E89" s="113">
        <v>1431</v>
      </c>
      <c r="F89" s="12"/>
      <c r="G89" s="116"/>
      <c r="H89" s="113"/>
      <c r="I89" s="113"/>
      <c r="J89" s="12"/>
      <c r="K89" s="34"/>
      <c r="L89" s="12"/>
      <c r="M89" s="42"/>
      <c r="N89" s="115"/>
      <c r="O89" s="34"/>
      <c r="P89" s="12"/>
      <c r="Q89" s="34"/>
      <c r="R89" s="12"/>
      <c r="S89" s="34"/>
      <c r="T89" s="12"/>
      <c r="U89" s="114"/>
      <c r="X89" s="34"/>
      <c r="Y89" s="38"/>
      <c r="Z89" s="34"/>
      <c r="AB89" s="114"/>
      <c r="AD89" s="34"/>
      <c r="AJ89" s="34"/>
      <c r="AK89" s="74"/>
      <c r="AL89" s="34"/>
      <c r="AN89" s="33"/>
      <c r="AO89" s="33"/>
      <c r="AR89" s="217">
        <v>100</v>
      </c>
    </row>
    <row r="90" spans="1:44" ht="12.75">
      <c r="A90" s="41"/>
      <c r="B90" s="40">
        <v>212</v>
      </c>
      <c r="C90" s="15" t="s">
        <v>105</v>
      </c>
      <c r="D90" s="40">
        <v>14859</v>
      </c>
      <c r="E90" s="40">
        <v>15916</v>
      </c>
      <c r="F90" s="15"/>
      <c r="G90" s="34"/>
      <c r="H90" s="40"/>
      <c r="I90" s="34"/>
      <c r="J90" s="40"/>
      <c r="K90" s="34"/>
      <c r="L90" s="15"/>
      <c r="M90" s="42"/>
      <c r="N90" s="41"/>
      <c r="O90" s="34"/>
      <c r="P90" s="41"/>
      <c r="Q90" s="34"/>
      <c r="R90" s="41"/>
      <c r="S90" s="34"/>
      <c r="T90" s="41"/>
      <c r="U90" s="114"/>
      <c r="W90" s="41"/>
      <c r="X90" s="34"/>
      <c r="Y90" s="41"/>
      <c r="Z90" s="34"/>
      <c r="AA90" s="41"/>
      <c r="AB90" s="114"/>
      <c r="AC90" s="41"/>
      <c r="AD90" s="34"/>
      <c r="AI90" s="41"/>
      <c r="AJ90" s="34"/>
      <c r="AK90" s="41"/>
      <c r="AL90" s="34"/>
      <c r="AM90" s="15"/>
      <c r="AN90" s="33"/>
      <c r="AO90" s="33"/>
      <c r="AR90" s="79">
        <v>107.1</v>
      </c>
    </row>
    <row r="91" spans="1:44" ht="12.75">
      <c r="A91" s="38"/>
      <c r="B91" s="33">
        <v>212002</v>
      </c>
      <c r="C91" s="1" t="s">
        <v>106</v>
      </c>
      <c r="D91" s="38">
        <v>2705</v>
      </c>
      <c r="E91" s="33">
        <v>3204</v>
      </c>
      <c r="F91" s="1"/>
      <c r="G91" s="34"/>
      <c r="H91" s="33"/>
      <c r="I91" s="34"/>
      <c r="J91" s="33"/>
      <c r="K91" s="34"/>
      <c r="L91" s="1"/>
      <c r="M91" s="42"/>
      <c r="N91" s="38"/>
      <c r="O91" s="34"/>
      <c r="P91" s="38"/>
      <c r="Q91" s="34"/>
      <c r="R91" s="38"/>
      <c r="S91" s="34"/>
      <c r="T91" s="120"/>
      <c r="U91" s="114"/>
      <c r="W91" s="38"/>
      <c r="X91" s="34"/>
      <c r="Y91" s="38"/>
      <c r="Z91" s="34"/>
      <c r="AA91" s="38"/>
      <c r="AB91" s="114"/>
      <c r="AC91" s="38"/>
      <c r="AD91" s="34"/>
      <c r="AI91" s="38"/>
      <c r="AJ91" s="34"/>
      <c r="AK91" s="38"/>
      <c r="AL91" s="34"/>
      <c r="AM91" s="1"/>
      <c r="AN91" s="33"/>
      <c r="AO91" s="33"/>
      <c r="AR91" s="79">
        <v>118.4</v>
      </c>
    </row>
    <row r="92" spans="1:44" ht="12.75">
      <c r="A92" s="37"/>
      <c r="B92" s="121"/>
      <c r="C92" s="122" t="s">
        <v>107</v>
      </c>
      <c r="D92" s="113">
        <v>836</v>
      </c>
      <c r="E92" s="113">
        <v>1250</v>
      </c>
      <c r="F92" s="12"/>
      <c r="G92" s="116"/>
      <c r="H92" s="113"/>
      <c r="I92" s="34"/>
      <c r="J92" s="12"/>
      <c r="K92" s="34"/>
      <c r="L92" s="12"/>
      <c r="M92" s="42"/>
      <c r="N92" s="115"/>
      <c r="O92" s="34"/>
      <c r="P92" s="12"/>
      <c r="Q92" s="34"/>
      <c r="R92" s="73"/>
      <c r="S92" s="34"/>
      <c r="T92" s="122"/>
      <c r="U92" s="114"/>
      <c r="X92" s="34"/>
      <c r="Y92" s="38"/>
      <c r="Z92" s="34"/>
      <c r="AB92" s="114"/>
      <c r="AD92" s="34"/>
      <c r="AJ92" s="34"/>
      <c r="AK92" s="74"/>
      <c r="AL92" s="34"/>
      <c r="AM92" s="11"/>
      <c r="AN92" s="33"/>
      <c r="AO92" s="33"/>
      <c r="AR92" s="217">
        <v>149.5</v>
      </c>
    </row>
    <row r="93" spans="1:44" ht="12.75">
      <c r="A93" s="37"/>
      <c r="B93" s="121"/>
      <c r="C93" s="122" t="s">
        <v>108</v>
      </c>
      <c r="D93" s="113">
        <v>1829</v>
      </c>
      <c r="E93" s="113">
        <v>1841</v>
      </c>
      <c r="F93" s="12"/>
      <c r="G93" s="116"/>
      <c r="H93" s="113"/>
      <c r="I93" s="34"/>
      <c r="J93" s="12"/>
      <c r="K93" s="34"/>
      <c r="L93" s="12"/>
      <c r="M93" s="42"/>
      <c r="N93" s="115"/>
      <c r="O93" s="34"/>
      <c r="P93" s="12"/>
      <c r="Q93" s="34"/>
      <c r="R93" s="73"/>
      <c r="S93" s="34"/>
      <c r="T93" s="122"/>
      <c r="U93" s="114"/>
      <c r="X93" s="34"/>
      <c r="Y93" s="38"/>
      <c r="Z93" s="34"/>
      <c r="AB93" s="114"/>
      <c r="AD93" s="34"/>
      <c r="AJ93" s="34"/>
      <c r="AK93" s="74"/>
      <c r="AL93" s="34"/>
      <c r="AM93" s="11"/>
      <c r="AN93" s="33"/>
      <c r="AO93" s="33"/>
      <c r="AR93" s="217">
        <v>100.7</v>
      </c>
    </row>
    <row r="94" spans="1:44" ht="12.75">
      <c r="A94" s="37"/>
      <c r="B94" s="121"/>
      <c r="C94" s="123" t="s">
        <v>109</v>
      </c>
      <c r="D94" s="113">
        <v>40</v>
      </c>
      <c r="E94" s="113">
        <v>113</v>
      </c>
      <c r="F94" s="12"/>
      <c r="G94" s="116"/>
      <c r="H94" s="113"/>
      <c r="I94" s="34"/>
      <c r="J94" s="12"/>
      <c r="K94" s="34"/>
      <c r="L94" s="12"/>
      <c r="M94" s="42"/>
      <c r="N94" s="115"/>
      <c r="O94" s="34"/>
      <c r="P94" s="12"/>
      <c r="Q94" s="34"/>
      <c r="R94" s="73"/>
      <c r="S94" s="34"/>
      <c r="T94" s="124"/>
      <c r="U94" s="114"/>
      <c r="X94" s="34"/>
      <c r="Y94" s="38"/>
      <c r="Z94" s="34"/>
      <c r="AB94" s="114"/>
      <c r="AD94" s="34"/>
      <c r="AJ94" s="34"/>
      <c r="AK94" s="74"/>
      <c r="AL94" s="34"/>
      <c r="AM94" s="11"/>
      <c r="AN94" s="33"/>
      <c r="AO94" s="33"/>
      <c r="AR94" s="217">
        <v>282.5</v>
      </c>
    </row>
    <row r="95" spans="1:44" ht="12.75">
      <c r="A95" s="41"/>
      <c r="B95" s="40">
        <v>212003</v>
      </c>
      <c r="C95" s="15" t="s">
        <v>110</v>
      </c>
      <c r="D95" s="33">
        <v>12154</v>
      </c>
      <c r="E95" s="33">
        <v>12712</v>
      </c>
      <c r="F95" s="1"/>
      <c r="G95" s="34"/>
      <c r="H95" s="33"/>
      <c r="I95" s="34"/>
      <c r="J95" s="33"/>
      <c r="K95" s="34"/>
      <c r="L95" s="1"/>
      <c r="M95" s="42"/>
      <c r="N95" s="38"/>
      <c r="O95" s="34"/>
      <c r="P95" s="38"/>
      <c r="Q95" s="34"/>
      <c r="R95" s="38"/>
      <c r="S95" s="34"/>
      <c r="T95" s="38"/>
      <c r="U95" s="114"/>
      <c r="W95" s="38"/>
      <c r="X95" s="34"/>
      <c r="Y95" s="38"/>
      <c r="Z95" s="34"/>
      <c r="AA95" s="38"/>
      <c r="AB95" s="114"/>
      <c r="AC95" s="38"/>
      <c r="AD95" s="34"/>
      <c r="AI95" s="38"/>
      <c r="AJ95" s="34"/>
      <c r="AK95" s="38"/>
      <c r="AL95" s="34"/>
      <c r="AM95" s="1"/>
      <c r="AN95" s="33"/>
      <c r="AO95" s="33"/>
      <c r="AR95" s="79">
        <v>104.6</v>
      </c>
    </row>
    <row r="96" spans="1:44" ht="12.75">
      <c r="A96" s="38"/>
      <c r="B96" s="33"/>
      <c r="C96" s="1" t="s">
        <v>111</v>
      </c>
      <c r="D96" s="33">
        <v>22</v>
      </c>
      <c r="E96" s="33">
        <v>25</v>
      </c>
      <c r="F96" s="1"/>
      <c r="G96" s="34"/>
      <c r="H96" s="33"/>
      <c r="I96" s="34"/>
      <c r="J96" s="1"/>
      <c r="K96" s="34"/>
      <c r="L96" s="1"/>
      <c r="M96" s="42"/>
      <c r="N96" s="38"/>
      <c r="O96" s="34"/>
      <c r="P96" s="1"/>
      <c r="Q96" s="34"/>
      <c r="R96" s="1"/>
      <c r="S96" s="34"/>
      <c r="T96" s="1"/>
      <c r="U96" s="114"/>
      <c r="X96" s="34"/>
      <c r="Y96" s="38"/>
      <c r="Z96" s="34"/>
      <c r="AB96" s="114"/>
      <c r="AD96" s="34"/>
      <c r="AJ96" s="34"/>
      <c r="AK96" s="74"/>
      <c r="AL96" s="34"/>
      <c r="AM96" s="11"/>
      <c r="AN96" s="33"/>
      <c r="AO96" s="33"/>
      <c r="AR96" s="79">
        <v>113.6</v>
      </c>
    </row>
    <row r="97" spans="1:44" ht="12.75">
      <c r="A97" s="37"/>
      <c r="B97" s="121"/>
      <c r="C97" s="122" t="s">
        <v>112</v>
      </c>
      <c r="D97" s="113">
        <v>22</v>
      </c>
      <c r="E97" s="113">
        <v>25</v>
      </c>
      <c r="F97" s="12"/>
      <c r="G97" s="116"/>
      <c r="H97" s="113"/>
      <c r="I97" s="34"/>
      <c r="J97" s="12"/>
      <c r="K97" s="34"/>
      <c r="L97" s="12"/>
      <c r="M97" s="115"/>
      <c r="N97" s="115"/>
      <c r="O97" s="113"/>
      <c r="P97" s="12"/>
      <c r="Q97" s="34"/>
      <c r="R97" s="73"/>
      <c r="S97" s="34"/>
      <c r="T97" s="122"/>
      <c r="U97" s="114"/>
      <c r="X97" s="34"/>
      <c r="Y97" s="38"/>
      <c r="Z97" s="34"/>
      <c r="AB97" s="114"/>
      <c r="AD97" s="33"/>
      <c r="AJ97" s="34"/>
      <c r="AK97" s="74"/>
      <c r="AL97" s="34"/>
      <c r="AM97" s="11"/>
      <c r="AN97" s="33"/>
      <c r="AO97" s="33"/>
      <c r="AR97" s="217">
        <v>113.6</v>
      </c>
    </row>
    <row r="98" spans="1:44" ht="12.75">
      <c r="A98" s="38"/>
      <c r="B98" s="33"/>
      <c r="C98" s="1" t="s">
        <v>113</v>
      </c>
      <c r="D98" s="38">
        <v>12132</v>
      </c>
      <c r="E98" s="33">
        <v>12687</v>
      </c>
      <c r="F98" s="1"/>
      <c r="G98" s="34"/>
      <c r="H98" s="33"/>
      <c r="I98" s="34"/>
      <c r="J98" s="33"/>
      <c r="K98" s="34"/>
      <c r="L98" s="1"/>
      <c r="M98" s="42"/>
      <c r="N98" s="38"/>
      <c r="O98" s="34"/>
      <c r="P98" s="38"/>
      <c r="Q98" s="34"/>
      <c r="R98" s="38"/>
      <c r="S98" s="34"/>
      <c r="T98" s="38"/>
      <c r="U98" s="114"/>
      <c r="W98" s="38"/>
      <c r="X98" s="34"/>
      <c r="Y98" s="38"/>
      <c r="Z98" s="34"/>
      <c r="AA98" s="38"/>
      <c r="AB98" s="114"/>
      <c r="AC98" s="38"/>
      <c r="AD98" s="34"/>
      <c r="AI98" s="38"/>
      <c r="AJ98" s="34"/>
      <c r="AK98" s="38"/>
      <c r="AL98" s="34"/>
      <c r="AM98" s="1"/>
      <c r="AN98" s="33"/>
      <c r="AO98" s="33"/>
      <c r="AR98" s="79">
        <v>104.6</v>
      </c>
    </row>
    <row r="99" spans="1:44" ht="12.75">
      <c r="A99" s="37"/>
      <c r="B99" s="121"/>
      <c r="C99" s="122" t="s">
        <v>114</v>
      </c>
      <c r="D99" s="113">
        <v>383</v>
      </c>
      <c r="E99" s="113">
        <v>756</v>
      </c>
      <c r="F99" s="12"/>
      <c r="G99" s="116"/>
      <c r="H99" s="113"/>
      <c r="I99" s="34"/>
      <c r="J99" s="12"/>
      <c r="K99" s="34"/>
      <c r="L99" s="12"/>
      <c r="M99" s="42"/>
      <c r="N99" s="115"/>
      <c r="O99" s="34"/>
      <c r="P99" s="12"/>
      <c r="Q99" s="34"/>
      <c r="R99" s="73"/>
      <c r="S99" s="34"/>
      <c r="T99" s="122"/>
      <c r="U99" s="114"/>
      <c r="X99" s="34"/>
      <c r="Y99" s="38"/>
      <c r="Z99" s="34"/>
      <c r="AB99" s="114"/>
      <c r="AD99" s="34"/>
      <c r="AJ99" s="34"/>
      <c r="AK99" s="74"/>
      <c r="AL99" s="34"/>
      <c r="AM99" s="11"/>
      <c r="AN99" s="33"/>
      <c r="AO99" s="33"/>
      <c r="AR99" s="217">
        <v>197.4</v>
      </c>
    </row>
    <row r="100" spans="1:44" ht="12.75">
      <c r="A100" s="37"/>
      <c r="B100" s="121"/>
      <c r="C100" s="122" t="s">
        <v>115</v>
      </c>
      <c r="D100" s="113">
        <v>350</v>
      </c>
      <c r="E100" s="113">
        <v>283</v>
      </c>
      <c r="F100" s="12"/>
      <c r="G100" s="116"/>
      <c r="H100" s="113"/>
      <c r="I100" s="34"/>
      <c r="J100" s="12"/>
      <c r="K100" s="34"/>
      <c r="L100" s="12"/>
      <c r="M100" s="42"/>
      <c r="N100" s="115"/>
      <c r="O100" s="34"/>
      <c r="P100" s="12"/>
      <c r="Q100" s="34"/>
      <c r="R100" s="73"/>
      <c r="S100" s="34"/>
      <c r="T100" s="122"/>
      <c r="U100" s="114"/>
      <c r="X100" s="34"/>
      <c r="Y100" s="38"/>
      <c r="Z100" s="34"/>
      <c r="AB100" s="114"/>
      <c r="AD100" s="34"/>
      <c r="AJ100" s="34"/>
      <c r="AK100" s="74"/>
      <c r="AL100" s="34"/>
      <c r="AN100" s="33"/>
      <c r="AO100" s="33"/>
      <c r="AR100" s="217">
        <v>80.9</v>
      </c>
    </row>
    <row r="101" spans="1:44" ht="12.75">
      <c r="A101" s="37"/>
      <c r="B101" s="121"/>
      <c r="C101" s="122" t="s">
        <v>112</v>
      </c>
      <c r="D101" s="113">
        <v>3473</v>
      </c>
      <c r="E101" s="113">
        <v>3368</v>
      </c>
      <c r="F101" s="12"/>
      <c r="G101" s="116"/>
      <c r="H101" s="113"/>
      <c r="I101" s="34"/>
      <c r="J101" s="12"/>
      <c r="K101" s="34"/>
      <c r="L101" s="12"/>
      <c r="M101" s="115"/>
      <c r="N101" s="115"/>
      <c r="O101" s="34"/>
      <c r="P101" s="12"/>
      <c r="Q101" s="34"/>
      <c r="R101" s="73"/>
      <c r="S101" s="34"/>
      <c r="T101" s="122"/>
      <c r="U101" s="114"/>
      <c r="X101" s="34"/>
      <c r="Y101" s="38"/>
      <c r="Z101" s="34"/>
      <c r="AB101" s="114"/>
      <c r="AD101" s="34"/>
      <c r="AJ101" s="34"/>
      <c r="AK101" s="74"/>
      <c r="AL101" s="34"/>
      <c r="AN101" s="33"/>
      <c r="AO101" s="33"/>
      <c r="AR101" s="217">
        <v>97</v>
      </c>
    </row>
    <row r="102" spans="1:44" ht="12.75">
      <c r="A102" s="37"/>
      <c r="B102" s="121"/>
      <c r="C102" s="122" t="s">
        <v>116</v>
      </c>
      <c r="D102" s="113">
        <v>450</v>
      </c>
      <c r="E102" s="113">
        <v>450</v>
      </c>
      <c r="F102" s="12"/>
      <c r="G102" s="116"/>
      <c r="H102" s="113"/>
      <c r="I102" s="113"/>
      <c r="J102" s="12"/>
      <c r="K102" s="113"/>
      <c r="L102" s="12"/>
      <c r="M102" s="115"/>
      <c r="N102" s="115"/>
      <c r="O102" s="113"/>
      <c r="P102" s="12"/>
      <c r="Q102" s="113"/>
      <c r="R102" s="73"/>
      <c r="S102" s="121"/>
      <c r="T102" s="122"/>
      <c r="U102" s="114"/>
      <c r="X102" s="33"/>
      <c r="Y102" s="38"/>
      <c r="Z102" s="34"/>
      <c r="AB102" s="119"/>
      <c r="AD102" s="33"/>
      <c r="AJ102" s="33"/>
      <c r="AK102" s="58"/>
      <c r="AL102" s="34"/>
      <c r="AN102" s="33"/>
      <c r="AO102" s="33"/>
      <c r="AR102" s="217">
        <v>100</v>
      </c>
    </row>
    <row r="103" spans="1:44" ht="12.75">
      <c r="A103" s="37"/>
      <c r="B103" s="121"/>
      <c r="C103" s="122" t="s">
        <v>117</v>
      </c>
      <c r="D103" s="113">
        <v>1000</v>
      </c>
      <c r="E103" s="113">
        <v>1354</v>
      </c>
      <c r="F103" s="12"/>
      <c r="G103" s="116"/>
      <c r="H103" s="113"/>
      <c r="I103" s="113"/>
      <c r="J103" s="12"/>
      <c r="K103" s="113"/>
      <c r="L103" s="12"/>
      <c r="M103" s="115"/>
      <c r="N103" s="115"/>
      <c r="O103" s="113"/>
      <c r="P103" s="12"/>
      <c r="Q103" s="113"/>
      <c r="R103" s="73"/>
      <c r="S103" s="121"/>
      <c r="T103" s="122"/>
      <c r="U103" s="114"/>
      <c r="X103" s="33"/>
      <c r="Y103" s="38"/>
      <c r="Z103" s="33"/>
      <c r="AB103" s="119"/>
      <c r="AD103" s="33"/>
      <c r="AJ103" s="33"/>
      <c r="AK103" s="58"/>
      <c r="AL103" s="34"/>
      <c r="AN103" s="33"/>
      <c r="AO103" s="33"/>
      <c r="AR103" s="217">
        <v>135.4</v>
      </c>
    </row>
    <row r="104" spans="1:44" ht="12.75">
      <c r="A104" s="37"/>
      <c r="B104" s="121"/>
      <c r="C104" s="122" t="s">
        <v>118</v>
      </c>
      <c r="D104" s="113">
        <v>1100</v>
      </c>
      <c r="E104" s="113">
        <v>1100</v>
      </c>
      <c r="F104" s="12"/>
      <c r="G104" s="116"/>
      <c r="H104" s="113"/>
      <c r="I104" s="113"/>
      <c r="J104" s="12"/>
      <c r="K104" s="34"/>
      <c r="L104" s="12"/>
      <c r="M104" s="115"/>
      <c r="N104" s="115"/>
      <c r="O104" s="113"/>
      <c r="P104" s="12"/>
      <c r="Q104" s="34"/>
      <c r="R104" s="73"/>
      <c r="S104" s="34"/>
      <c r="T104" s="122"/>
      <c r="U104" s="114"/>
      <c r="X104" s="34"/>
      <c r="Y104" s="38"/>
      <c r="Z104" s="34"/>
      <c r="AB104" s="114"/>
      <c r="AD104" s="34"/>
      <c r="AJ104" s="34"/>
      <c r="AK104" s="74"/>
      <c r="AL104" s="34"/>
      <c r="AN104" s="33"/>
      <c r="AO104" s="33"/>
      <c r="AR104" s="217">
        <v>100</v>
      </c>
    </row>
    <row r="105" spans="1:44" ht="12.75">
      <c r="A105" s="37"/>
      <c r="B105" s="121"/>
      <c r="C105" s="122" t="s">
        <v>119</v>
      </c>
      <c r="D105" s="113">
        <v>2611</v>
      </c>
      <c r="E105" s="113">
        <v>2611</v>
      </c>
      <c r="F105" s="12"/>
      <c r="G105" s="116"/>
      <c r="H105" s="113"/>
      <c r="I105" s="113"/>
      <c r="J105" s="12"/>
      <c r="K105" s="113"/>
      <c r="L105" s="12"/>
      <c r="M105" s="115"/>
      <c r="N105" s="115"/>
      <c r="O105" s="113"/>
      <c r="P105" s="12"/>
      <c r="Q105" s="34"/>
      <c r="R105" s="73"/>
      <c r="S105" s="34"/>
      <c r="T105" s="122"/>
      <c r="U105" s="114"/>
      <c r="X105" s="33"/>
      <c r="Y105" s="38"/>
      <c r="Z105" s="33"/>
      <c r="AB105" s="119"/>
      <c r="AD105" s="33"/>
      <c r="AJ105" s="33"/>
      <c r="AK105" s="58"/>
      <c r="AL105" s="34"/>
      <c r="AN105" s="33"/>
      <c r="AO105" s="33"/>
      <c r="AR105" s="217">
        <v>100</v>
      </c>
    </row>
    <row r="106" spans="1:44" ht="12.75">
      <c r="A106" s="37"/>
      <c r="B106" s="121"/>
      <c r="C106" s="122" t="s">
        <v>120</v>
      </c>
      <c r="D106" s="113">
        <v>2765</v>
      </c>
      <c r="E106" s="113">
        <v>2765</v>
      </c>
      <c r="F106" s="12"/>
      <c r="G106" s="116"/>
      <c r="H106" s="113"/>
      <c r="I106" s="113"/>
      <c r="J106" s="12"/>
      <c r="K106" s="34"/>
      <c r="L106" s="12"/>
      <c r="M106" s="115"/>
      <c r="N106" s="115"/>
      <c r="O106" s="113"/>
      <c r="P106" s="12"/>
      <c r="Q106" s="34"/>
      <c r="R106" s="73"/>
      <c r="S106" s="34"/>
      <c r="T106" s="122"/>
      <c r="U106" s="114"/>
      <c r="X106" s="34"/>
      <c r="Y106" s="38"/>
      <c r="Z106" s="34"/>
      <c r="AB106" s="114"/>
      <c r="AD106" s="34"/>
      <c r="AJ106" s="34"/>
      <c r="AK106" s="74"/>
      <c r="AL106" s="34"/>
      <c r="AN106" s="33"/>
      <c r="AO106" s="33"/>
      <c r="AR106" s="217">
        <v>100</v>
      </c>
    </row>
    <row r="107" spans="1:44" ht="14.25">
      <c r="A107" s="108"/>
      <c r="B107" s="106">
        <v>220</v>
      </c>
      <c r="C107" s="107" t="s">
        <v>121</v>
      </c>
      <c r="D107" s="108">
        <v>9417</v>
      </c>
      <c r="E107" s="106">
        <v>14375</v>
      </c>
      <c r="F107" s="107"/>
      <c r="G107" s="109"/>
      <c r="H107" s="106"/>
      <c r="I107" s="110"/>
      <c r="J107" s="106"/>
      <c r="K107" s="110"/>
      <c r="L107" s="107"/>
      <c r="M107" s="111"/>
      <c r="N107" s="108"/>
      <c r="O107" s="110"/>
      <c r="P107" s="108"/>
      <c r="Q107" s="110"/>
      <c r="R107" s="108"/>
      <c r="S107" s="110"/>
      <c r="T107" s="108"/>
      <c r="U107" s="112"/>
      <c r="V107" s="221"/>
      <c r="W107" s="108"/>
      <c r="X107" s="110"/>
      <c r="Y107" s="108"/>
      <c r="Z107" s="110"/>
      <c r="AA107" s="108"/>
      <c r="AB107" s="112"/>
      <c r="AC107" s="108"/>
      <c r="AD107" s="110"/>
      <c r="AE107" s="221"/>
      <c r="AF107" s="221"/>
      <c r="AG107" s="221"/>
      <c r="AH107" s="221"/>
      <c r="AI107" s="108"/>
      <c r="AJ107" s="110"/>
      <c r="AK107" s="108"/>
      <c r="AL107" s="110"/>
      <c r="AM107" s="107"/>
      <c r="AN107" s="222"/>
      <c r="AO107" s="222"/>
      <c r="AP107" s="221"/>
      <c r="AQ107" s="221"/>
      <c r="AR107" s="216">
        <v>152.6</v>
      </c>
    </row>
    <row r="108" spans="1:44" ht="12.75">
      <c r="A108" s="41"/>
      <c r="B108" s="40">
        <v>221</v>
      </c>
      <c r="C108" s="15" t="s">
        <v>122</v>
      </c>
      <c r="D108" s="40">
        <v>5870</v>
      </c>
      <c r="E108" s="40">
        <v>7941</v>
      </c>
      <c r="F108" s="15"/>
      <c r="G108" s="34"/>
      <c r="H108" s="40"/>
      <c r="I108" s="34"/>
      <c r="J108" s="40"/>
      <c r="K108" s="34"/>
      <c r="L108" s="15"/>
      <c r="M108" s="42"/>
      <c r="N108" s="41"/>
      <c r="O108" s="34"/>
      <c r="P108" s="41"/>
      <c r="Q108" s="34"/>
      <c r="R108" s="41"/>
      <c r="S108" s="34"/>
      <c r="T108" s="41"/>
      <c r="U108" s="114"/>
      <c r="W108" s="41"/>
      <c r="X108" s="34"/>
      <c r="Y108" s="41"/>
      <c r="Z108" s="34"/>
      <c r="AA108" s="41"/>
      <c r="AB108" s="114"/>
      <c r="AC108" s="41"/>
      <c r="AD108" s="34"/>
      <c r="AI108" s="41"/>
      <c r="AJ108" s="34"/>
      <c r="AK108" s="41"/>
      <c r="AL108" s="34"/>
      <c r="AM108" s="15"/>
      <c r="AN108" s="33"/>
      <c r="AO108" s="33"/>
      <c r="AR108" s="79">
        <v>135.3</v>
      </c>
    </row>
    <row r="109" spans="1:44" ht="12.75">
      <c r="A109" s="115"/>
      <c r="B109" s="113">
        <v>221004</v>
      </c>
      <c r="C109" s="12" t="s">
        <v>123</v>
      </c>
      <c r="D109" s="113">
        <v>320</v>
      </c>
      <c r="E109" s="113">
        <v>516</v>
      </c>
      <c r="F109" s="12"/>
      <c r="G109" s="116"/>
      <c r="H109" s="113"/>
      <c r="I109" s="34"/>
      <c r="J109" s="12"/>
      <c r="K109" s="34"/>
      <c r="L109" s="12"/>
      <c r="M109" s="42"/>
      <c r="N109" s="115"/>
      <c r="O109" s="34"/>
      <c r="P109" s="12"/>
      <c r="Q109" s="34"/>
      <c r="R109" s="12"/>
      <c r="S109" s="34"/>
      <c r="T109" s="12"/>
      <c r="U109" s="114"/>
      <c r="X109" s="34"/>
      <c r="Y109" s="38"/>
      <c r="Z109" s="34"/>
      <c r="AB109" s="114"/>
      <c r="AD109" s="34"/>
      <c r="AJ109" s="34"/>
      <c r="AK109" s="74"/>
      <c r="AL109" s="34"/>
      <c r="AN109" s="33"/>
      <c r="AO109" s="33"/>
      <c r="AR109" s="217">
        <v>161.3</v>
      </c>
    </row>
    <row r="110" spans="1:44" ht="12.75">
      <c r="A110" s="115"/>
      <c r="B110" s="113">
        <v>221004</v>
      </c>
      <c r="C110" s="12" t="s">
        <v>124</v>
      </c>
      <c r="D110" s="113">
        <v>200</v>
      </c>
      <c r="E110" s="113">
        <v>198</v>
      </c>
      <c r="F110" s="12"/>
      <c r="G110" s="116"/>
      <c r="H110" s="113"/>
      <c r="I110" s="34"/>
      <c r="J110" s="12"/>
      <c r="K110" s="34"/>
      <c r="L110" s="12"/>
      <c r="M110" s="42"/>
      <c r="N110" s="115"/>
      <c r="O110" s="34"/>
      <c r="P110" s="12"/>
      <c r="Q110" s="34"/>
      <c r="R110" s="12"/>
      <c r="S110" s="34"/>
      <c r="T110" s="12"/>
      <c r="U110" s="114"/>
      <c r="X110" s="34"/>
      <c r="Y110" s="38"/>
      <c r="Z110" s="34"/>
      <c r="AB110" s="114"/>
      <c r="AD110" s="34"/>
      <c r="AJ110" s="34"/>
      <c r="AK110" s="74"/>
      <c r="AL110" s="34"/>
      <c r="AN110" s="33"/>
      <c r="AO110" s="33"/>
      <c r="AR110" s="217">
        <v>99</v>
      </c>
    </row>
    <row r="111" spans="1:44" ht="12.75">
      <c r="A111" s="115"/>
      <c r="B111" s="113">
        <v>221004</v>
      </c>
      <c r="C111" s="12" t="s">
        <v>125</v>
      </c>
      <c r="D111" s="113">
        <v>180</v>
      </c>
      <c r="E111" s="113">
        <v>311</v>
      </c>
      <c r="F111" s="12"/>
      <c r="G111" s="116"/>
      <c r="H111" s="113"/>
      <c r="I111" s="34"/>
      <c r="J111" s="12"/>
      <c r="K111" s="34"/>
      <c r="L111" s="12"/>
      <c r="M111" s="42"/>
      <c r="N111" s="115"/>
      <c r="O111" s="34"/>
      <c r="P111" s="12"/>
      <c r="Q111" s="34"/>
      <c r="R111" s="12"/>
      <c r="S111" s="34"/>
      <c r="T111" s="12"/>
      <c r="U111" s="114"/>
      <c r="X111" s="34"/>
      <c r="Y111" s="38"/>
      <c r="Z111" s="34"/>
      <c r="AB111" s="114"/>
      <c r="AD111" s="34"/>
      <c r="AJ111" s="34"/>
      <c r="AK111" s="74"/>
      <c r="AL111" s="34"/>
      <c r="AN111" s="33"/>
      <c r="AO111" s="33"/>
      <c r="AR111" s="217">
        <v>172.8</v>
      </c>
    </row>
    <row r="112" spans="1:44" ht="12.75">
      <c r="A112" s="115"/>
      <c r="B112" s="113">
        <v>221004</v>
      </c>
      <c r="C112" s="12" t="s">
        <v>126</v>
      </c>
      <c r="D112" s="113">
        <v>5170</v>
      </c>
      <c r="E112" s="113">
        <v>6916</v>
      </c>
      <c r="F112" s="12"/>
      <c r="G112" s="116"/>
      <c r="H112" s="113"/>
      <c r="I112" s="34"/>
      <c r="J112" s="12"/>
      <c r="K112" s="34"/>
      <c r="L112" s="12"/>
      <c r="M112" s="42"/>
      <c r="N112" s="115"/>
      <c r="O112" s="34"/>
      <c r="P112" s="12"/>
      <c r="Q112" s="34"/>
      <c r="R112" s="12"/>
      <c r="S112" s="34"/>
      <c r="T112" s="12"/>
      <c r="U112" s="114"/>
      <c r="X112" s="34"/>
      <c r="Y112" s="38"/>
      <c r="Z112" s="34"/>
      <c r="AB112" s="114"/>
      <c r="AD112" s="34"/>
      <c r="AJ112" s="34"/>
      <c r="AK112" s="74"/>
      <c r="AL112" s="34"/>
      <c r="AN112" s="33"/>
      <c r="AO112" s="33"/>
      <c r="AR112" s="217">
        <v>133.8</v>
      </c>
    </row>
    <row r="113" spans="1:44" ht="12.75">
      <c r="A113" s="41"/>
      <c r="B113" s="40">
        <v>222</v>
      </c>
      <c r="C113" s="15" t="s">
        <v>127</v>
      </c>
      <c r="D113" s="40">
        <v>0</v>
      </c>
      <c r="E113" s="40">
        <v>610</v>
      </c>
      <c r="F113" s="15"/>
      <c r="G113" s="34"/>
      <c r="H113" s="40"/>
      <c r="I113" s="34"/>
      <c r="J113" s="40"/>
      <c r="K113" s="34"/>
      <c r="L113" s="15"/>
      <c r="M113" s="42"/>
      <c r="N113" s="41"/>
      <c r="O113" s="34"/>
      <c r="P113" s="41"/>
      <c r="Q113" s="34"/>
      <c r="R113" s="41"/>
      <c r="S113" s="34"/>
      <c r="T113" s="41"/>
      <c r="U113" s="114"/>
      <c r="W113" s="41"/>
      <c r="X113" s="34"/>
      <c r="Y113" s="41"/>
      <c r="Z113" s="34"/>
      <c r="AA113" s="41"/>
      <c r="AB113" s="114"/>
      <c r="AC113" s="41"/>
      <c r="AD113" s="34"/>
      <c r="AI113" s="41"/>
      <c r="AJ113" s="33"/>
      <c r="AK113" s="58"/>
      <c r="AL113" s="33"/>
      <c r="AM113" s="15"/>
      <c r="AN113" s="33"/>
      <c r="AO113" s="33"/>
      <c r="AR113" s="217"/>
    </row>
    <row r="114" spans="1:44" ht="12.75">
      <c r="A114" s="115"/>
      <c r="B114" s="113">
        <v>222005</v>
      </c>
      <c r="C114" s="12" t="s">
        <v>128</v>
      </c>
      <c r="D114" s="113">
        <v>0</v>
      </c>
      <c r="E114" s="113">
        <v>551</v>
      </c>
      <c r="F114" s="12"/>
      <c r="G114" s="116"/>
      <c r="H114" s="113"/>
      <c r="I114" s="34"/>
      <c r="J114" s="12"/>
      <c r="K114" s="34"/>
      <c r="L114" s="12"/>
      <c r="M114" s="42"/>
      <c r="N114" s="115"/>
      <c r="O114" s="34"/>
      <c r="P114" s="12"/>
      <c r="Q114" s="34"/>
      <c r="R114" s="12"/>
      <c r="S114" s="34"/>
      <c r="T114" s="12"/>
      <c r="U114" s="114"/>
      <c r="X114" s="33"/>
      <c r="Y114" s="38"/>
      <c r="Z114" s="33"/>
      <c r="AB114" s="119"/>
      <c r="AD114" s="33"/>
      <c r="AJ114" s="33"/>
      <c r="AK114" s="58"/>
      <c r="AL114" s="33"/>
      <c r="AN114" s="33"/>
      <c r="AO114" s="33"/>
      <c r="AR114" s="217"/>
    </row>
    <row r="115" spans="1:44" ht="12.75">
      <c r="A115" s="115"/>
      <c r="B115" s="113">
        <v>222003</v>
      </c>
      <c r="C115" s="12" t="s">
        <v>129</v>
      </c>
      <c r="D115" s="113">
        <v>0</v>
      </c>
      <c r="E115" s="113">
        <v>59</v>
      </c>
      <c r="F115" s="12"/>
      <c r="G115" s="116"/>
      <c r="H115" s="113"/>
      <c r="I115" s="34"/>
      <c r="J115" s="12"/>
      <c r="K115" s="34"/>
      <c r="L115" s="12"/>
      <c r="M115" s="42"/>
      <c r="N115" s="115"/>
      <c r="O115" s="34"/>
      <c r="P115" s="12"/>
      <c r="Q115" s="34"/>
      <c r="R115" s="12"/>
      <c r="S115" s="34"/>
      <c r="T115" s="12"/>
      <c r="U115" s="114"/>
      <c r="X115" s="33"/>
      <c r="Y115" s="38"/>
      <c r="Z115" s="33"/>
      <c r="AB115" s="119"/>
      <c r="AD115" s="33"/>
      <c r="AJ115" s="33"/>
      <c r="AK115" s="58"/>
      <c r="AL115" s="33"/>
      <c r="AN115" s="33"/>
      <c r="AO115" s="33"/>
      <c r="AR115" s="217"/>
    </row>
    <row r="116" spans="1:44" ht="12.75">
      <c r="A116" s="41"/>
      <c r="B116" s="40">
        <v>223</v>
      </c>
      <c r="C116" s="15" t="s">
        <v>130</v>
      </c>
      <c r="D116" s="41">
        <v>3547</v>
      </c>
      <c r="E116" s="40">
        <v>5824</v>
      </c>
      <c r="F116" s="15"/>
      <c r="G116" s="34"/>
      <c r="H116" s="40"/>
      <c r="I116" s="34"/>
      <c r="J116" s="40"/>
      <c r="K116" s="34"/>
      <c r="L116" s="15"/>
      <c r="M116" s="42"/>
      <c r="N116" s="41"/>
      <c r="O116" s="34"/>
      <c r="P116" s="41"/>
      <c r="Q116" s="34"/>
      <c r="R116" s="41"/>
      <c r="S116" s="34"/>
      <c r="T116" s="41"/>
      <c r="U116" s="114"/>
      <c r="W116" s="41"/>
      <c r="X116" s="34"/>
      <c r="Y116" s="41"/>
      <c r="Z116" s="34"/>
      <c r="AA116" s="41"/>
      <c r="AB116" s="114"/>
      <c r="AC116" s="41"/>
      <c r="AD116" s="34"/>
      <c r="AI116" s="41"/>
      <c r="AJ116" s="34"/>
      <c r="AK116" s="44"/>
      <c r="AL116" s="34"/>
      <c r="AM116" s="15"/>
      <c r="AN116" s="33"/>
      <c r="AO116" s="33"/>
      <c r="AR116" s="79">
        <v>164.2</v>
      </c>
    </row>
    <row r="117" spans="1:44" ht="12.75">
      <c r="A117" s="41"/>
      <c r="B117" s="40">
        <v>223005</v>
      </c>
      <c r="C117" s="15" t="s">
        <v>131</v>
      </c>
      <c r="D117" s="40">
        <v>1004</v>
      </c>
      <c r="E117" s="40">
        <v>1159</v>
      </c>
      <c r="F117" s="15"/>
      <c r="G117" s="34"/>
      <c r="H117" s="40"/>
      <c r="I117" s="34"/>
      <c r="J117" s="15"/>
      <c r="K117" s="34"/>
      <c r="L117" s="15"/>
      <c r="M117" s="42"/>
      <c r="N117" s="41"/>
      <c r="O117" s="34"/>
      <c r="P117" s="15"/>
      <c r="Q117" s="40"/>
      <c r="R117" s="15"/>
      <c r="S117" s="34"/>
      <c r="T117" s="15"/>
      <c r="U117" s="114"/>
      <c r="X117" s="33"/>
      <c r="Y117" s="38"/>
      <c r="Z117" s="34"/>
      <c r="AB117" s="119"/>
      <c r="AD117" s="34"/>
      <c r="AJ117" s="34"/>
      <c r="AK117" s="74"/>
      <c r="AL117" s="34"/>
      <c r="AN117" s="33"/>
      <c r="AO117" s="33"/>
      <c r="AR117" s="79">
        <v>115.4</v>
      </c>
    </row>
    <row r="118" spans="1:44" ht="12.75">
      <c r="A118" s="115"/>
      <c r="B118" s="113">
        <v>223018</v>
      </c>
      <c r="C118" s="12" t="s">
        <v>132</v>
      </c>
      <c r="D118" s="113">
        <v>70</v>
      </c>
      <c r="E118" s="113">
        <v>0</v>
      </c>
      <c r="F118" s="12"/>
      <c r="G118" s="116"/>
      <c r="H118" s="113"/>
      <c r="I118" s="113"/>
      <c r="J118" s="12"/>
      <c r="K118" s="113"/>
      <c r="L118" s="12"/>
      <c r="M118" s="115"/>
      <c r="N118" s="115"/>
      <c r="O118" s="113"/>
      <c r="P118" s="12"/>
      <c r="Q118" s="113"/>
      <c r="R118" s="12"/>
      <c r="S118" s="34"/>
      <c r="T118" s="12"/>
      <c r="U118" s="114"/>
      <c r="X118" s="33"/>
      <c r="Y118" s="38"/>
      <c r="Z118" s="33"/>
      <c r="AB118" s="119"/>
      <c r="AD118" s="33"/>
      <c r="AJ118" s="34"/>
      <c r="AK118" s="74"/>
      <c r="AL118" s="34"/>
      <c r="AN118" s="33"/>
      <c r="AO118" s="33"/>
      <c r="AR118" s="217"/>
    </row>
    <row r="119" spans="1:44" ht="12.75">
      <c r="A119" s="125"/>
      <c r="B119" s="113">
        <v>223053</v>
      </c>
      <c r="C119" s="12" t="s">
        <v>133</v>
      </c>
      <c r="D119" s="113">
        <v>70</v>
      </c>
      <c r="E119" s="113">
        <v>82</v>
      </c>
      <c r="F119" s="12"/>
      <c r="G119" s="116"/>
      <c r="H119" s="113"/>
      <c r="I119" s="34"/>
      <c r="J119" s="12"/>
      <c r="K119" s="34"/>
      <c r="L119" s="12"/>
      <c r="M119" s="42"/>
      <c r="N119" s="115"/>
      <c r="O119" s="34"/>
      <c r="P119" s="12"/>
      <c r="Q119" s="34"/>
      <c r="R119" s="126"/>
      <c r="S119" s="34"/>
      <c r="T119" s="12"/>
      <c r="U119" s="114"/>
      <c r="X119" s="34"/>
      <c r="Y119" s="38"/>
      <c r="Z119" s="34"/>
      <c r="AB119" s="114"/>
      <c r="AD119" s="34"/>
      <c r="AJ119" s="34"/>
      <c r="AK119" s="74"/>
      <c r="AL119" s="34"/>
      <c r="AN119" s="33"/>
      <c r="AO119" s="33"/>
      <c r="AR119" s="217">
        <v>117.1</v>
      </c>
    </row>
    <row r="120" spans="1:44" ht="12.75">
      <c r="A120" s="125"/>
      <c r="B120" s="113">
        <v>223055</v>
      </c>
      <c r="C120" s="12" t="s">
        <v>134</v>
      </c>
      <c r="D120" s="113">
        <v>734</v>
      </c>
      <c r="E120" s="113">
        <v>594</v>
      </c>
      <c r="F120" s="12"/>
      <c r="G120" s="116"/>
      <c r="H120" s="113"/>
      <c r="I120" s="34"/>
      <c r="J120" s="12"/>
      <c r="K120" s="34"/>
      <c r="L120" s="12"/>
      <c r="M120" s="42"/>
      <c r="N120" s="115"/>
      <c r="O120" s="34"/>
      <c r="P120" s="12"/>
      <c r="Q120" s="34"/>
      <c r="R120" s="126"/>
      <c r="S120" s="34"/>
      <c r="T120" s="12"/>
      <c r="U120" s="114"/>
      <c r="X120" s="34"/>
      <c r="Y120" s="38"/>
      <c r="Z120" s="34"/>
      <c r="AB120" s="114"/>
      <c r="AD120" s="34"/>
      <c r="AJ120" s="34"/>
      <c r="AK120" s="74"/>
      <c r="AL120" s="34"/>
      <c r="AN120" s="33"/>
      <c r="AO120" s="33"/>
      <c r="AR120" s="217">
        <v>80.9</v>
      </c>
    </row>
    <row r="121" spans="1:44" ht="12.75">
      <c r="A121" s="125"/>
      <c r="B121" s="113">
        <v>223065</v>
      </c>
      <c r="C121" s="12" t="s">
        <v>135</v>
      </c>
      <c r="D121" s="113">
        <v>1619</v>
      </c>
      <c r="E121" s="113">
        <v>2596</v>
      </c>
      <c r="F121" s="12"/>
      <c r="G121" s="116"/>
      <c r="H121" s="113"/>
      <c r="I121" s="34"/>
      <c r="J121" s="12"/>
      <c r="K121" s="34"/>
      <c r="L121" s="12"/>
      <c r="M121" s="42"/>
      <c r="N121" s="115"/>
      <c r="O121" s="34"/>
      <c r="P121" s="12"/>
      <c r="Q121" s="34"/>
      <c r="R121" s="126"/>
      <c r="S121" s="34"/>
      <c r="T121" s="12"/>
      <c r="U121" s="114"/>
      <c r="X121" s="34"/>
      <c r="Y121" s="38"/>
      <c r="Z121" s="34"/>
      <c r="AB121" s="114"/>
      <c r="AD121" s="34"/>
      <c r="AJ121" s="34"/>
      <c r="AK121" s="74"/>
      <c r="AL121" s="34"/>
      <c r="AN121" s="33"/>
      <c r="AO121" s="33"/>
      <c r="AR121" s="217">
        <v>160.3</v>
      </c>
    </row>
    <row r="122" spans="1:44" ht="13.5" thickBot="1">
      <c r="A122" s="125"/>
      <c r="B122" s="113">
        <v>223067</v>
      </c>
      <c r="C122" s="12" t="s">
        <v>136</v>
      </c>
      <c r="D122" s="113">
        <v>50</v>
      </c>
      <c r="E122" s="113">
        <v>241</v>
      </c>
      <c r="F122" s="12"/>
      <c r="G122" s="116"/>
      <c r="H122" s="113"/>
      <c r="I122" s="34"/>
      <c r="J122" s="12"/>
      <c r="K122" s="34"/>
      <c r="L122" s="12"/>
      <c r="M122" s="42"/>
      <c r="N122" s="115"/>
      <c r="O122" s="34"/>
      <c r="P122" s="12"/>
      <c r="Q122" s="34"/>
      <c r="R122" s="126"/>
      <c r="S122" s="34"/>
      <c r="T122" s="12"/>
      <c r="U122" s="114"/>
      <c r="X122" s="28"/>
      <c r="Y122" s="38"/>
      <c r="Z122" s="34"/>
      <c r="AA122" s="127"/>
      <c r="AB122" s="128"/>
      <c r="AC122" s="28"/>
      <c r="AD122" s="64"/>
      <c r="AI122" s="129"/>
      <c r="AJ122" s="64"/>
      <c r="AK122" s="130"/>
      <c r="AL122" s="64"/>
      <c r="AM122" s="129"/>
      <c r="AN122" s="28"/>
      <c r="AO122" s="28"/>
      <c r="AR122" s="129">
        <v>482</v>
      </c>
    </row>
    <row r="123" spans="1:44" ht="12.75">
      <c r="A123" s="131"/>
      <c r="B123" s="132"/>
      <c r="C123" s="132"/>
      <c r="D123" s="132"/>
      <c r="E123" s="132"/>
      <c r="F123" s="132"/>
      <c r="G123" s="133"/>
      <c r="H123" s="132"/>
      <c r="I123" s="132"/>
      <c r="J123" s="132"/>
      <c r="K123" s="132"/>
      <c r="L123" s="132"/>
      <c r="M123" s="132"/>
      <c r="N123" s="132"/>
      <c r="O123" s="134"/>
      <c r="P123" s="132"/>
      <c r="Q123" s="134"/>
      <c r="R123" s="131"/>
      <c r="S123" s="134"/>
      <c r="T123" s="132"/>
      <c r="U123" s="134"/>
      <c r="V123" s="53"/>
      <c r="W123" s="53"/>
      <c r="X123" s="53"/>
      <c r="Y123" s="53"/>
      <c r="Z123" s="53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58"/>
      <c r="AL123" s="1"/>
      <c r="AM123" s="1"/>
      <c r="AN123" s="1"/>
      <c r="AO123" s="1"/>
      <c r="AP123" s="1"/>
      <c r="AQ123" s="1"/>
      <c r="AR123" s="1"/>
    </row>
    <row r="124" spans="1:44" ht="12.75">
      <c r="A124" s="126"/>
      <c r="B124" s="12"/>
      <c r="C124" s="12"/>
      <c r="D124" s="12"/>
      <c r="E124" s="12"/>
      <c r="F124" s="12"/>
      <c r="G124" s="135"/>
      <c r="H124" s="12"/>
      <c r="I124" s="12"/>
      <c r="J124" s="12"/>
      <c r="K124" s="12"/>
      <c r="L124" s="12"/>
      <c r="M124" s="12"/>
      <c r="N124" s="12"/>
      <c r="O124" s="43"/>
      <c r="P124" s="12"/>
      <c r="Q124" s="43"/>
      <c r="R124" s="126"/>
      <c r="S124" s="43"/>
      <c r="T124" s="12"/>
      <c r="U124" s="43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58"/>
      <c r="AL124" s="1"/>
      <c r="AM124" s="1"/>
      <c r="AN124" s="1"/>
      <c r="AO124" s="1"/>
      <c r="AP124" s="1"/>
      <c r="AQ124" s="1"/>
      <c r="AR124" s="1"/>
    </row>
    <row r="125" spans="1:44" ht="12.75">
      <c r="A125" s="126"/>
      <c r="B125" s="12"/>
      <c r="C125" s="12"/>
      <c r="D125" s="12"/>
      <c r="E125" s="12"/>
      <c r="F125" s="12"/>
      <c r="G125" s="135"/>
      <c r="H125" s="12"/>
      <c r="I125" s="12"/>
      <c r="J125" s="12"/>
      <c r="K125" s="12"/>
      <c r="L125" s="12"/>
      <c r="M125" s="12"/>
      <c r="N125" s="12"/>
      <c r="O125" s="43"/>
      <c r="P125" s="12"/>
      <c r="Q125" s="43"/>
      <c r="R125" s="126"/>
      <c r="S125" s="43"/>
      <c r="T125" s="12"/>
      <c r="U125" s="43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58"/>
      <c r="AL125" s="1"/>
      <c r="AM125" s="1"/>
      <c r="AN125" s="1"/>
      <c r="AO125" s="1"/>
      <c r="AP125" s="1"/>
      <c r="AQ125" s="1"/>
      <c r="AR125" s="1"/>
    </row>
    <row r="126" spans="1:37" ht="12.75">
      <c r="A126" s="126"/>
      <c r="B126" s="12"/>
      <c r="C126" s="12"/>
      <c r="D126" s="12"/>
      <c r="E126" s="12"/>
      <c r="F126" s="12"/>
      <c r="G126" s="135"/>
      <c r="H126" s="12"/>
      <c r="I126" s="12"/>
      <c r="J126" s="12"/>
      <c r="K126" s="12"/>
      <c r="L126" s="12"/>
      <c r="M126" s="12"/>
      <c r="N126" s="12"/>
      <c r="O126" s="43"/>
      <c r="P126" s="12"/>
      <c r="Q126" s="43"/>
      <c r="R126" s="126"/>
      <c r="S126" s="43"/>
      <c r="T126" s="12"/>
      <c r="U126" s="43"/>
      <c r="Y126" s="1"/>
      <c r="Z126" s="1"/>
      <c r="AK126" s="5"/>
    </row>
    <row r="127" spans="1:37" ht="12.75">
      <c r="A127" s="126"/>
      <c r="B127" s="12"/>
      <c r="C127" s="12"/>
      <c r="D127" s="12"/>
      <c r="E127" s="12"/>
      <c r="F127" s="12"/>
      <c r="G127" s="135"/>
      <c r="H127" s="12"/>
      <c r="I127" s="12"/>
      <c r="J127" s="12"/>
      <c r="K127" s="12"/>
      <c r="L127" s="12"/>
      <c r="M127" s="12"/>
      <c r="N127" s="12"/>
      <c r="O127" s="43"/>
      <c r="P127" s="12"/>
      <c r="Q127" s="12"/>
      <c r="R127" s="126"/>
      <c r="S127" s="12"/>
      <c r="T127" s="12"/>
      <c r="U127" s="12"/>
      <c r="AK127" s="5"/>
    </row>
    <row r="128" spans="1:37" ht="12.75">
      <c r="A128" s="126"/>
      <c r="B128" s="12"/>
      <c r="C128" s="12"/>
      <c r="D128" s="12"/>
      <c r="E128" s="12"/>
      <c r="F128" s="12"/>
      <c r="G128" s="135"/>
      <c r="H128" s="12"/>
      <c r="I128" s="12"/>
      <c r="J128" s="12"/>
      <c r="K128" s="12"/>
      <c r="L128" s="12"/>
      <c r="M128" s="12"/>
      <c r="N128" s="12"/>
      <c r="O128" s="43"/>
      <c r="P128" s="12"/>
      <c r="Q128" s="12"/>
      <c r="R128" s="126"/>
      <c r="S128" s="12"/>
      <c r="T128" s="12"/>
      <c r="U128" s="12"/>
      <c r="AK128" s="5"/>
    </row>
    <row r="129" spans="1:37" ht="12.75">
      <c r="A129" s="126"/>
      <c r="B129" s="12"/>
      <c r="C129" s="12"/>
      <c r="D129" s="12"/>
      <c r="E129" s="12"/>
      <c r="F129" s="12"/>
      <c r="G129" s="135"/>
      <c r="H129" s="12"/>
      <c r="I129" s="12"/>
      <c r="J129" s="12"/>
      <c r="K129" s="12"/>
      <c r="L129" s="12"/>
      <c r="M129" s="12"/>
      <c r="N129" s="12"/>
      <c r="O129" s="43"/>
      <c r="P129" s="12"/>
      <c r="Q129" s="12"/>
      <c r="R129" s="126"/>
      <c r="S129" s="12"/>
      <c r="T129" s="12"/>
      <c r="U129" s="12"/>
      <c r="AK129" s="5"/>
    </row>
    <row r="130" spans="1:37" ht="12.75">
      <c r="A130" s="126"/>
      <c r="B130" s="12"/>
      <c r="C130" s="12"/>
      <c r="D130" s="12"/>
      <c r="E130" s="12"/>
      <c r="F130" s="12"/>
      <c r="G130" s="135"/>
      <c r="H130" s="12"/>
      <c r="I130" s="12"/>
      <c r="J130" s="12"/>
      <c r="K130" s="12"/>
      <c r="L130" s="12"/>
      <c r="M130" s="12"/>
      <c r="N130" s="12"/>
      <c r="O130" s="43"/>
      <c r="P130" s="12"/>
      <c r="Q130" s="12"/>
      <c r="R130" s="126"/>
      <c r="S130" s="12"/>
      <c r="T130" s="12"/>
      <c r="U130" s="12"/>
      <c r="AK130" s="5"/>
    </row>
    <row r="131" spans="1:37" ht="12.75">
      <c r="A131" s="12"/>
      <c r="B131" s="12"/>
      <c r="C131" s="12"/>
      <c r="D131" s="1"/>
      <c r="F131" s="1"/>
      <c r="G131" s="3"/>
      <c r="H131" s="1"/>
      <c r="I131" s="15"/>
      <c r="J131" s="1"/>
      <c r="K131" s="1"/>
      <c r="L131" s="1"/>
      <c r="M131" s="1"/>
      <c r="N131" s="1"/>
      <c r="O131" s="1"/>
      <c r="P131" s="1"/>
      <c r="Q131" s="1"/>
      <c r="R131" s="12"/>
      <c r="S131" s="12"/>
      <c r="T131" s="12"/>
      <c r="U131" s="12"/>
      <c r="AK131" s="5"/>
    </row>
    <row r="132" spans="1:37" ht="12.75">
      <c r="A132" s="1"/>
      <c r="B132" s="1"/>
      <c r="C132" s="1"/>
      <c r="D132" s="1"/>
      <c r="E132" s="1"/>
      <c r="F132" s="1"/>
      <c r="G132" s="3"/>
      <c r="H132" s="1"/>
      <c r="I132" s="15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AK132" s="5"/>
    </row>
    <row r="133" spans="1:37" ht="13.5" thickBot="1">
      <c r="A133" s="136"/>
      <c r="B133" s="1"/>
      <c r="C133" s="1"/>
      <c r="F133" s="1"/>
      <c r="G133" s="3"/>
      <c r="H133" s="1"/>
      <c r="I133" s="15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AK133" s="5"/>
    </row>
    <row r="134" spans="1:44" ht="15" customHeight="1">
      <c r="A134" s="19" t="s">
        <v>77</v>
      </c>
      <c r="B134" s="85" t="s">
        <v>78</v>
      </c>
      <c r="C134" s="20" t="s">
        <v>79</v>
      </c>
      <c r="D134" s="239" t="s">
        <v>1</v>
      </c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  <c r="R134" s="240"/>
      <c r="S134" s="240"/>
      <c r="T134" s="240"/>
      <c r="U134" s="240"/>
      <c r="V134" s="240"/>
      <c r="W134" s="240"/>
      <c r="X134" s="240"/>
      <c r="Y134" s="240"/>
      <c r="Z134" s="240"/>
      <c r="AA134" s="240"/>
      <c r="AB134" s="240"/>
      <c r="AC134" s="240"/>
      <c r="AD134" s="240"/>
      <c r="AE134" s="240"/>
      <c r="AF134" s="240"/>
      <c r="AG134" s="240"/>
      <c r="AH134" s="240"/>
      <c r="AI134" s="240"/>
      <c r="AJ134" s="240"/>
      <c r="AK134" s="240"/>
      <c r="AL134" s="241"/>
      <c r="AM134" s="53"/>
      <c r="AN134" s="21"/>
      <c r="AO134" s="27"/>
      <c r="AR134" s="223"/>
    </row>
    <row r="135" spans="1:44" ht="13.5" customHeight="1" thickBot="1">
      <c r="A135" s="137"/>
      <c r="B135" s="138"/>
      <c r="C135" s="76"/>
      <c r="D135" s="86" t="s">
        <v>7</v>
      </c>
      <c r="E135" s="87" t="s">
        <v>8</v>
      </c>
      <c r="F135" s="87"/>
      <c r="G135" s="87"/>
      <c r="H135" s="88"/>
      <c r="I135" s="89"/>
      <c r="J135" s="242"/>
      <c r="K135" s="243"/>
      <c r="L135" s="88"/>
      <c r="M135" s="88"/>
      <c r="N135" s="90"/>
      <c r="O135" s="91"/>
      <c r="P135" s="90"/>
      <c r="Q135" s="91"/>
      <c r="R135" s="92"/>
      <c r="S135" s="93"/>
      <c r="T135" s="244"/>
      <c r="U135" s="245"/>
      <c r="V135" s="94"/>
      <c r="W135" s="246"/>
      <c r="X135" s="245"/>
      <c r="Y135" s="246"/>
      <c r="Z135" s="245"/>
      <c r="AA135" s="90"/>
      <c r="AB135" s="91"/>
      <c r="AC135" s="90"/>
      <c r="AD135" s="91"/>
      <c r="AE135" s="94"/>
      <c r="AF135" s="94"/>
      <c r="AG135" s="94"/>
      <c r="AH135" s="94"/>
      <c r="AI135" s="90"/>
      <c r="AJ135" s="91"/>
      <c r="AK135" s="95"/>
      <c r="AL135" s="86"/>
      <c r="AM135" s="136"/>
      <c r="AN135" s="28"/>
      <c r="AO135" s="129"/>
      <c r="AR135" s="86" t="s">
        <v>9</v>
      </c>
    </row>
    <row r="136" spans="1:44" ht="12.75">
      <c r="A136" s="139"/>
      <c r="B136" s="140"/>
      <c r="C136" s="141" t="s">
        <v>137</v>
      </c>
      <c r="D136" s="142">
        <v>0</v>
      </c>
      <c r="E136" s="142">
        <v>1152</v>
      </c>
      <c r="F136" s="142"/>
      <c r="G136" s="143"/>
      <c r="H136" s="142"/>
      <c r="I136" s="142"/>
      <c r="J136" s="142"/>
      <c r="K136" s="142"/>
      <c r="L136" s="142"/>
      <c r="M136" s="140"/>
      <c r="N136" s="142"/>
      <c r="O136" s="32"/>
      <c r="P136" s="142"/>
      <c r="Q136" s="32"/>
      <c r="R136" s="139"/>
      <c r="S136" s="32"/>
      <c r="T136" s="140"/>
      <c r="U136" s="144"/>
      <c r="V136" s="53"/>
      <c r="W136" s="53"/>
      <c r="X136" s="21"/>
      <c r="Y136" s="53"/>
      <c r="Z136" s="21"/>
      <c r="AB136" s="119"/>
      <c r="AD136" s="33"/>
      <c r="AJ136" s="33"/>
      <c r="AK136" s="58"/>
      <c r="AL136" s="33"/>
      <c r="AN136" s="33"/>
      <c r="AO136" s="21"/>
      <c r="AR136" s="21"/>
    </row>
    <row r="137" spans="1:44" ht="12.75">
      <c r="A137" s="145"/>
      <c r="B137" s="146"/>
      <c r="C137" s="147"/>
      <c r="D137" s="33"/>
      <c r="E137" s="33"/>
      <c r="F137" s="1"/>
      <c r="G137" s="148"/>
      <c r="H137" s="1"/>
      <c r="I137" s="40"/>
      <c r="J137" s="38"/>
      <c r="K137" s="33"/>
      <c r="L137" s="1"/>
      <c r="M137" s="33"/>
      <c r="N137" s="1"/>
      <c r="O137" s="33"/>
      <c r="P137" s="1"/>
      <c r="Q137" s="33"/>
      <c r="R137" s="149"/>
      <c r="S137" s="150"/>
      <c r="T137" s="149"/>
      <c r="U137" s="151"/>
      <c r="V137" s="1"/>
      <c r="W137" s="1"/>
      <c r="X137" s="33"/>
      <c r="Y137" s="1"/>
      <c r="Z137" s="33"/>
      <c r="AA137" s="1"/>
      <c r="AB137" s="119"/>
      <c r="AC137" s="1"/>
      <c r="AD137" s="33"/>
      <c r="AE137" s="1"/>
      <c r="AF137" s="1"/>
      <c r="AG137" s="1"/>
      <c r="AH137" s="1"/>
      <c r="AI137" s="1"/>
      <c r="AJ137" s="33"/>
      <c r="AK137" s="58"/>
      <c r="AL137" s="33"/>
      <c r="AM137" s="1"/>
      <c r="AN137" s="33"/>
      <c r="AO137" s="33"/>
      <c r="AP137" s="1"/>
      <c r="AQ137" s="1"/>
      <c r="AR137" s="232"/>
    </row>
    <row r="138" spans="1:44" ht="14.25">
      <c r="A138" s="152"/>
      <c r="B138" s="153">
        <v>229</v>
      </c>
      <c r="C138" s="154" t="s">
        <v>138</v>
      </c>
      <c r="D138" s="155">
        <v>20</v>
      </c>
      <c r="E138" s="155">
        <v>31</v>
      </c>
      <c r="F138" s="154"/>
      <c r="G138" s="157"/>
      <c r="H138" s="154"/>
      <c r="I138" s="156"/>
      <c r="J138" s="158"/>
      <c r="K138" s="110"/>
      <c r="L138" s="154"/>
      <c r="M138" s="156"/>
      <c r="N138" s="154"/>
      <c r="O138" s="156"/>
      <c r="P138" s="154"/>
      <c r="Q138" s="156"/>
      <c r="R138" s="154"/>
      <c r="S138" s="156"/>
      <c r="T138" s="154"/>
      <c r="U138" s="159"/>
      <c r="V138" s="160"/>
      <c r="W138" s="161"/>
      <c r="X138" s="110"/>
      <c r="Y138" s="161"/>
      <c r="Z138" s="110"/>
      <c r="AA138" s="161"/>
      <c r="AB138" s="112"/>
      <c r="AC138" s="161"/>
      <c r="AD138" s="34"/>
      <c r="AE138" s="160"/>
      <c r="AF138" s="160"/>
      <c r="AG138" s="160"/>
      <c r="AH138" s="160"/>
      <c r="AI138" s="161"/>
      <c r="AJ138" s="34"/>
      <c r="AK138" s="162"/>
      <c r="AL138" s="110"/>
      <c r="AM138" s="161"/>
      <c r="AN138" s="33"/>
      <c r="AO138" s="33"/>
      <c r="AP138" s="160"/>
      <c r="AQ138" s="160"/>
      <c r="AR138" s="155">
        <v>155</v>
      </c>
    </row>
    <row r="139" spans="1:44" ht="12.75">
      <c r="A139" s="145"/>
      <c r="B139" s="163">
        <v>229005</v>
      </c>
      <c r="C139" s="164" t="s">
        <v>139</v>
      </c>
      <c r="D139" s="33">
        <v>30</v>
      </c>
      <c r="E139" s="232">
        <v>31</v>
      </c>
      <c r="F139" s="1"/>
      <c r="G139" s="148"/>
      <c r="H139" s="1"/>
      <c r="I139" s="40"/>
      <c r="J139" s="1"/>
      <c r="K139" s="34"/>
      <c r="L139" s="1"/>
      <c r="M139" s="33"/>
      <c r="N139" s="1"/>
      <c r="O139" s="33"/>
      <c r="P139" s="1"/>
      <c r="Q139" s="33"/>
      <c r="R139" s="149"/>
      <c r="S139" s="150"/>
      <c r="T139" s="149"/>
      <c r="U139" s="151"/>
      <c r="X139" s="34"/>
      <c r="Y139" s="1"/>
      <c r="Z139" s="34"/>
      <c r="AB139" s="114"/>
      <c r="AD139" s="34"/>
      <c r="AJ139" s="34"/>
      <c r="AK139" s="74"/>
      <c r="AL139" s="34"/>
      <c r="AN139" s="33"/>
      <c r="AO139" s="33"/>
      <c r="AR139" s="232">
        <v>155</v>
      </c>
    </row>
    <row r="140" spans="1:44" ht="12.75">
      <c r="A140" s="145"/>
      <c r="B140" s="146"/>
      <c r="C140" s="149"/>
      <c r="D140" s="33"/>
      <c r="E140" s="232"/>
      <c r="F140" s="1"/>
      <c r="G140" s="148"/>
      <c r="H140" s="1"/>
      <c r="I140" s="40"/>
      <c r="J140" s="1"/>
      <c r="K140" s="33"/>
      <c r="L140" s="1"/>
      <c r="M140" s="33"/>
      <c r="N140" s="1"/>
      <c r="O140" s="33"/>
      <c r="P140" s="1"/>
      <c r="Q140" s="33"/>
      <c r="R140" s="149"/>
      <c r="S140" s="150"/>
      <c r="T140" s="149"/>
      <c r="U140" s="151"/>
      <c r="X140" s="33"/>
      <c r="Y140" s="1"/>
      <c r="Z140" s="33"/>
      <c r="AB140" s="119"/>
      <c r="AD140" s="33"/>
      <c r="AJ140" s="33"/>
      <c r="AK140" s="58"/>
      <c r="AL140" s="33"/>
      <c r="AN140" s="33"/>
      <c r="AO140" s="33"/>
      <c r="AR140" s="232"/>
    </row>
    <row r="141" spans="1:44" ht="14.25">
      <c r="A141" s="165"/>
      <c r="B141" s="166">
        <v>240</v>
      </c>
      <c r="C141" s="107" t="s">
        <v>140</v>
      </c>
      <c r="D141" s="106">
        <v>2430</v>
      </c>
      <c r="E141" s="155">
        <v>1807</v>
      </c>
      <c r="F141" s="107"/>
      <c r="G141" s="109"/>
      <c r="H141" s="107"/>
      <c r="I141" s="110"/>
      <c r="J141" s="107"/>
      <c r="K141" s="110"/>
      <c r="L141" s="107"/>
      <c r="M141" s="110"/>
      <c r="N141" s="107"/>
      <c r="O141" s="110"/>
      <c r="P141" s="107"/>
      <c r="Q141" s="110"/>
      <c r="R141" s="107"/>
      <c r="S141" s="110"/>
      <c r="T141" s="107"/>
      <c r="U141" s="112"/>
      <c r="W141" s="107"/>
      <c r="X141" s="110"/>
      <c r="Y141" s="107"/>
      <c r="Z141" s="110"/>
      <c r="AA141" s="107"/>
      <c r="AB141" s="112"/>
      <c r="AC141" s="107"/>
      <c r="AD141" s="34"/>
      <c r="AI141" s="108"/>
      <c r="AJ141" s="34"/>
      <c r="AK141" s="108"/>
      <c r="AL141" s="110"/>
      <c r="AM141" s="107"/>
      <c r="AN141" s="33"/>
      <c r="AO141" s="33"/>
      <c r="AR141" s="237">
        <v>74.4</v>
      </c>
    </row>
    <row r="142" spans="1:44" ht="12.75">
      <c r="A142" s="41"/>
      <c r="B142" s="36">
        <v>242</v>
      </c>
      <c r="C142" s="15" t="s">
        <v>141</v>
      </c>
      <c r="D142" s="40">
        <v>430</v>
      </c>
      <c r="E142" s="233">
        <v>529</v>
      </c>
      <c r="F142" s="15"/>
      <c r="G142" s="34"/>
      <c r="H142" s="15"/>
      <c r="I142" s="34"/>
      <c r="J142" s="15"/>
      <c r="K142" s="34"/>
      <c r="L142" s="15"/>
      <c r="M142" s="34"/>
      <c r="N142" s="15"/>
      <c r="O142" s="34"/>
      <c r="P142" s="15"/>
      <c r="Q142" s="34"/>
      <c r="R142" s="15"/>
      <c r="S142" s="34"/>
      <c r="T142" s="15"/>
      <c r="U142" s="114"/>
      <c r="X142" s="34"/>
      <c r="Y142" s="1"/>
      <c r="Z142" s="34"/>
      <c r="AB142" s="114"/>
      <c r="AD142" s="34"/>
      <c r="AJ142" s="34"/>
      <c r="AK142" s="74"/>
      <c r="AL142" s="34"/>
      <c r="AN142" s="33"/>
      <c r="AO142" s="33"/>
      <c r="AR142" s="232">
        <v>123</v>
      </c>
    </row>
    <row r="143" spans="1:44" ht="12.75">
      <c r="A143" s="41"/>
      <c r="B143" s="36">
        <v>243</v>
      </c>
      <c r="C143" s="15" t="s">
        <v>142</v>
      </c>
      <c r="D143" s="40">
        <v>2000</v>
      </c>
      <c r="E143" s="233">
        <v>1278</v>
      </c>
      <c r="F143" s="15"/>
      <c r="G143" s="34"/>
      <c r="H143" s="15"/>
      <c r="I143" s="34"/>
      <c r="J143" s="15"/>
      <c r="K143" s="34"/>
      <c r="L143" s="15"/>
      <c r="M143" s="34"/>
      <c r="N143" s="15"/>
      <c r="O143" s="34"/>
      <c r="P143" s="15"/>
      <c r="Q143" s="34"/>
      <c r="R143" s="15"/>
      <c r="S143" s="34"/>
      <c r="T143" s="15"/>
      <c r="U143" s="114"/>
      <c r="X143" s="34"/>
      <c r="Y143" s="1"/>
      <c r="Z143" s="34"/>
      <c r="AB143" s="114"/>
      <c r="AD143" s="34"/>
      <c r="AJ143" s="34"/>
      <c r="AK143" s="74"/>
      <c r="AL143" s="34"/>
      <c r="AN143" s="33"/>
      <c r="AO143" s="33"/>
      <c r="AR143" s="232">
        <v>63.9</v>
      </c>
    </row>
    <row r="144" spans="1:44" ht="12.75">
      <c r="A144" s="145"/>
      <c r="B144" s="146"/>
      <c r="C144" s="167"/>
      <c r="D144" s="33"/>
      <c r="E144" s="232"/>
      <c r="F144" s="1"/>
      <c r="G144" s="148"/>
      <c r="H144" s="1"/>
      <c r="I144" s="40"/>
      <c r="J144" s="1"/>
      <c r="K144" s="33"/>
      <c r="L144" s="1"/>
      <c r="M144" s="33"/>
      <c r="N144" s="1"/>
      <c r="O144" s="33"/>
      <c r="P144" s="1"/>
      <c r="Q144" s="33"/>
      <c r="R144" s="149"/>
      <c r="S144" s="150"/>
      <c r="T144" s="149"/>
      <c r="U144" s="151"/>
      <c r="X144" s="33"/>
      <c r="Y144" s="1"/>
      <c r="Z144" s="33"/>
      <c r="AB144" s="119"/>
      <c r="AD144" s="33"/>
      <c r="AJ144" s="33"/>
      <c r="AK144" s="58"/>
      <c r="AL144" s="33"/>
      <c r="AN144" s="33"/>
      <c r="AO144" s="33"/>
      <c r="AR144" s="232"/>
    </row>
    <row r="145" spans="1:44" ht="14.25">
      <c r="A145" s="108"/>
      <c r="B145" s="166">
        <v>290</v>
      </c>
      <c r="C145" s="107" t="s">
        <v>143</v>
      </c>
      <c r="D145" s="106">
        <v>104687</v>
      </c>
      <c r="E145" s="155">
        <v>120584</v>
      </c>
      <c r="F145" s="107"/>
      <c r="G145" s="109"/>
      <c r="H145" s="107"/>
      <c r="I145" s="110"/>
      <c r="J145" s="107"/>
      <c r="K145" s="110"/>
      <c r="L145" s="107"/>
      <c r="M145" s="110"/>
      <c r="N145" s="107"/>
      <c r="O145" s="110"/>
      <c r="P145" s="107"/>
      <c r="Q145" s="110"/>
      <c r="R145" s="107"/>
      <c r="S145" s="110"/>
      <c r="T145" s="107"/>
      <c r="U145" s="112"/>
      <c r="W145" s="107"/>
      <c r="X145" s="110"/>
      <c r="Y145" s="107"/>
      <c r="Z145" s="110"/>
      <c r="AA145" s="107"/>
      <c r="AB145" s="112"/>
      <c r="AC145" s="107"/>
      <c r="AD145" s="34"/>
      <c r="AI145" s="108"/>
      <c r="AJ145" s="34"/>
      <c r="AK145" s="108"/>
      <c r="AL145" s="110"/>
      <c r="AM145" s="107"/>
      <c r="AN145" s="33"/>
      <c r="AO145" s="33"/>
      <c r="AR145" s="232">
        <v>115.2</v>
      </c>
    </row>
    <row r="146" spans="1:44" ht="12.75">
      <c r="A146" s="41"/>
      <c r="B146" s="36">
        <v>292</v>
      </c>
      <c r="C146" s="15" t="s">
        <v>144</v>
      </c>
      <c r="D146" s="40">
        <v>104687</v>
      </c>
      <c r="E146" s="233">
        <v>120584</v>
      </c>
      <c r="F146" s="15"/>
      <c r="G146" s="34"/>
      <c r="H146" s="15"/>
      <c r="I146" s="34"/>
      <c r="J146" s="15"/>
      <c r="K146" s="34"/>
      <c r="L146" s="15"/>
      <c r="M146" s="40"/>
      <c r="N146" s="15"/>
      <c r="O146" s="40"/>
      <c r="P146" s="15"/>
      <c r="Q146" s="40"/>
      <c r="R146" s="15"/>
      <c r="S146" s="40"/>
      <c r="T146" s="15"/>
      <c r="U146" s="168"/>
      <c r="W146" s="15"/>
      <c r="X146" s="34"/>
      <c r="Y146" s="15"/>
      <c r="Z146" s="34"/>
      <c r="AA146" s="40"/>
      <c r="AB146" s="114"/>
      <c r="AC146" s="40"/>
      <c r="AD146" s="34"/>
      <c r="AI146" s="41"/>
      <c r="AJ146" s="34"/>
      <c r="AK146" s="41"/>
      <c r="AL146" s="34"/>
      <c r="AM146" s="15"/>
      <c r="AN146" s="33"/>
      <c r="AO146" s="33"/>
      <c r="AR146" s="232">
        <v>115.2</v>
      </c>
    </row>
    <row r="147" spans="1:44" ht="12.75">
      <c r="A147" s="115"/>
      <c r="B147" s="169">
        <v>292004</v>
      </c>
      <c r="C147" s="12" t="s">
        <v>145</v>
      </c>
      <c r="D147" s="113">
        <v>14343</v>
      </c>
      <c r="E147" s="234">
        <v>38750</v>
      </c>
      <c r="F147" s="12"/>
      <c r="G147" s="116"/>
      <c r="H147" s="12"/>
      <c r="I147" s="34"/>
      <c r="J147" s="12"/>
      <c r="K147" s="34"/>
      <c r="L147" s="12"/>
      <c r="M147" s="113"/>
      <c r="N147" s="12"/>
      <c r="O147" s="113"/>
      <c r="P147" s="12"/>
      <c r="Q147" s="34"/>
      <c r="R147" s="12"/>
      <c r="S147" s="34"/>
      <c r="T147" s="12"/>
      <c r="U147" s="114"/>
      <c r="X147" s="34"/>
      <c r="Y147" s="1"/>
      <c r="Z147" s="34"/>
      <c r="AB147" s="114"/>
      <c r="AD147" s="34"/>
      <c r="AJ147" s="34"/>
      <c r="AK147" s="74"/>
      <c r="AL147" s="34"/>
      <c r="AN147" s="33"/>
      <c r="AO147" s="33"/>
      <c r="AR147" s="234">
        <v>270.2</v>
      </c>
    </row>
    <row r="148" spans="1:44" ht="12.75">
      <c r="A148" s="115"/>
      <c r="B148" s="169">
        <v>292004</v>
      </c>
      <c r="C148" s="12" t="s">
        <v>146</v>
      </c>
      <c r="D148" s="113">
        <v>5133</v>
      </c>
      <c r="E148" s="234">
        <v>4974</v>
      </c>
      <c r="F148" s="12"/>
      <c r="G148" s="116"/>
      <c r="H148" s="12"/>
      <c r="I148" s="113"/>
      <c r="J148" s="12"/>
      <c r="K148" s="113"/>
      <c r="L148" s="12"/>
      <c r="M148" s="113"/>
      <c r="N148" s="12"/>
      <c r="O148" s="113"/>
      <c r="P148" s="12"/>
      <c r="Q148" s="113"/>
      <c r="R148" s="12"/>
      <c r="S148" s="113"/>
      <c r="T148" s="12"/>
      <c r="U148" s="114"/>
      <c r="X148" s="33"/>
      <c r="Y148" s="1"/>
      <c r="Z148" s="34"/>
      <c r="AB148" s="114"/>
      <c r="AD148" s="34"/>
      <c r="AJ148" s="34"/>
      <c r="AK148" s="74"/>
      <c r="AL148" s="34"/>
      <c r="AN148" s="33"/>
      <c r="AO148" s="33"/>
      <c r="AR148" s="234">
        <v>96.9</v>
      </c>
    </row>
    <row r="149" spans="1:44" ht="12.75">
      <c r="A149" s="115"/>
      <c r="B149" s="169">
        <v>292004</v>
      </c>
      <c r="C149" s="12" t="s">
        <v>147</v>
      </c>
      <c r="D149" s="113">
        <v>22211</v>
      </c>
      <c r="E149" s="234">
        <v>16397</v>
      </c>
      <c r="F149" s="12"/>
      <c r="G149" s="116"/>
      <c r="H149" s="12"/>
      <c r="I149" s="113"/>
      <c r="J149" s="12"/>
      <c r="K149" s="113"/>
      <c r="L149" s="12"/>
      <c r="M149" s="113"/>
      <c r="N149" s="12"/>
      <c r="O149" s="113"/>
      <c r="P149" s="12"/>
      <c r="Q149" s="34"/>
      <c r="R149" s="12"/>
      <c r="S149" s="34"/>
      <c r="T149" s="12"/>
      <c r="U149" s="114"/>
      <c r="X149" s="33"/>
      <c r="Y149" s="1"/>
      <c r="Z149" s="33"/>
      <c r="AB149" s="119"/>
      <c r="AD149" s="34"/>
      <c r="AJ149" s="34"/>
      <c r="AK149" s="74"/>
      <c r="AL149" s="34"/>
      <c r="AN149" s="33"/>
      <c r="AO149" s="33"/>
      <c r="AR149" s="234">
        <v>73.8</v>
      </c>
    </row>
    <row r="150" spans="1:44" ht="12.75">
      <c r="A150" s="115"/>
      <c r="B150" s="169">
        <v>292004</v>
      </c>
      <c r="C150" s="12" t="s">
        <v>148</v>
      </c>
      <c r="D150" s="113">
        <v>500</v>
      </c>
      <c r="E150" s="234">
        <v>72</v>
      </c>
      <c r="F150" s="12"/>
      <c r="G150" s="116"/>
      <c r="H150" s="12"/>
      <c r="I150" s="113"/>
      <c r="J150" s="12"/>
      <c r="K150" s="113"/>
      <c r="L150" s="12"/>
      <c r="M150" s="113"/>
      <c r="N150" s="12"/>
      <c r="O150" s="113"/>
      <c r="P150" s="12"/>
      <c r="Q150" s="34"/>
      <c r="R150" s="12"/>
      <c r="S150" s="34"/>
      <c r="T150" s="12"/>
      <c r="U150" s="114"/>
      <c r="X150" s="33"/>
      <c r="Y150" s="1"/>
      <c r="Z150" s="33"/>
      <c r="AB150" s="119"/>
      <c r="AD150" s="33"/>
      <c r="AJ150" s="33"/>
      <c r="AK150" s="58"/>
      <c r="AL150" s="34"/>
      <c r="AN150" s="33"/>
      <c r="AO150" s="33"/>
      <c r="AR150" s="234">
        <v>14.4</v>
      </c>
    </row>
    <row r="151" spans="1:44" ht="12.75">
      <c r="A151" s="115"/>
      <c r="B151" s="169">
        <v>292008</v>
      </c>
      <c r="C151" s="12" t="s">
        <v>149</v>
      </c>
      <c r="D151" s="113">
        <v>650</v>
      </c>
      <c r="E151" s="234">
        <v>700</v>
      </c>
      <c r="F151" s="12"/>
      <c r="G151" s="116"/>
      <c r="H151" s="12"/>
      <c r="I151" s="34"/>
      <c r="J151" s="12"/>
      <c r="K151" s="34"/>
      <c r="L151" s="12"/>
      <c r="M151" s="34"/>
      <c r="N151" s="12"/>
      <c r="O151" s="34"/>
      <c r="P151" s="12"/>
      <c r="Q151" s="34"/>
      <c r="R151" s="12"/>
      <c r="S151" s="34"/>
      <c r="T151" s="12"/>
      <c r="U151" s="114"/>
      <c r="X151" s="34"/>
      <c r="Y151" s="1"/>
      <c r="Z151" s="34"/>
      <c r="AB151" s="114"/>
      <c r="AD151" s="34"/>
      <c r="AJ151" s="34"/>
      <c r="AK151" s="74"/>
      <c r="AL151" s="34"/>
      <c r="AN151" s="33"/>
      <c r="AO151" s="33"/>
      <c r="AR151" s="234">
        <v>107.7</v>
      </c>
    </row>
    <row r="152" spans="1:44" ht="12.75">
      <c r="A152" s="125"/>
      <c r="B152" s="169">
        <v>292010</v>
      </c>
      <c r="C152" s="12" t="s">
        <v>150</v>
      </c>
      <c r="D152" s="113">
        <v>23091</v>
      </c>
      <c r="E152" s="234">
        <v>20854</v>
      </c>
      <c r="F152" s="12"/>
      <c r="G152" s="116"/>
      <c r="H152" s="12"/>
      <c r="I152" s="113"/>
      <c r="J152" s="12"/>
      <c r="K152" s="34"/>
      <c r="L152" s="12"/>
      <c r="M152" s="113"/>
      <c r="N152" s="12"/>
      <c r="O152" s="113"/>
      <c r="P152" s="12"/>
      <c r="Q152" s="34"/>
      <c r="R152" s="126"/>
      <c r="S152" s="34"/>
      <c r="T152" s="12"/>
      <c r="U152" s="114"/>
      <c r="X152" s="34"/>
      <c r="Y152" s="1"/>
      <c r="Z152" s="34"/>
      <c r="AB152" s="114"/>
      <c r="AD152" s="34"/>
      <c r="AJ152" s="34"/>
      <c r="AK152" s="74"/>
      <c r="AL152" s="34"/>
      <c r="AN152" s="33"/>
      <c r="AO152" s="33"/>
      <c r="AR152" s="234">
        <v>90.3</v>
      </c>
    </row>
    <row r="153" spans="1:44" ht="12.75">
      <c r="A153" s="125"/>
      <c r="B153" s="169">
        <v>292017</v>
      </c>
      <c r="C153" s="12" t="s">
        <v>151</v>
      </c>
      <c r="D153" s="113">
        <v>38759</v>
      </c>
      <c r="E153" s="234">
        <v>38837</v>
      </c>
      <c r="F153" s="12"/>
      <c r="G153" s="116"/>
      <c r="H153" s="12"/>
      <c r="I153" s="113"/>
      <c r="J153" s="12"/>
      <c r="K153" s="34"/>
      <c r="L153" s="12"/>
      <c r="M153" s="113"/>
      <c r="N153" s="12"/>
      <c r="O153" s="113"/>
      <c r="P153" s="12"/>
      <c r="Q153" s="34"/>
      <c r="R153" s="126"/>
      <c r="S153" s="34"/>
      <c r="T153" s="12"/>
      <c r="U153" s="114"/>
      <c r="X153" s="34"/>
      <c r="Y153" s="1"/>
      <c r="Z153" s="34"/>
      <c r="AB153" s="114"/>
      <c r="AD153" s="34"/>
      <c r="AJ153" s="34"/>
      <c r="AK153" s="74"/>
      <c r="AL153" s="34"/>
      <c r="AN153" s="33"/>
      <c r="AO153" s="33"/>
      <c r="AR153" s="234">
        <v>100.2</v>
      </c>
    </row>
    <row r="154" spans="1:44" ht="12.75">
      <c r="A154" s="125"/>
      <c r="B154" s="115"/>
      <c r="C154" s="170" t="s">
        <v>152</v>
      </c>
      <c r="D154" s="113"/>
      <c r="E154" s="234"/>
      <c r="F154" s="113"/>
      <c r="G154" s="116"/>
      <c r="H154" s="113"/>
      <c r="I154" s="113"/>
      <c r="J154" s="113"/>
      <c r="K154" s="113"/>
      <c r="L154" s="113"/>
      <c r="M154" s="115"/>
      <c r="N154" s="113"/>
      <c r="O154" s="34"/>
      <c r="P154" s="113"/>
      <c r="Q154" s="34"/>
      <c r="R154" s="125"/>
      <c r="S154" s="34"/>
      <c r="T154" s="115"/>
      <c r="U154" s="114"/>
      <c r="V154" s="1"/>
      <c r="W154" s="1"/>
      <c r="X154" s="33"/>
      <c r="Y154" s="1"/>
      <c r="Z154" s="33"/>
      <c r="AA154" s="1"/>
      <c r="AB154" s="119"/>
      <c r="AC154" s="1"/>
      <c r="AD154" s="33"/>
      <c r="AE154" s="1"/>
      <c r="AF154" s="1"/>
      <c r="AG154" s="1"/>
      <c r="AH154" s="1"/>
      <c r="AI154" s="1"/>
      <c r="AJ154" s="33"/>
      <c r="AK154" s="58"/>
      <c r="AL154" s="33"/>
      <c r="AM154" s="1"/>
      <c r="AN154" s="33"/>
      <c r="AO154" s="33"/>
      <c r="AP154" s="1"/>
      <c r="AQ154" s="1"/>
      <c r="AR154" s="234"/>
    </row>
    <row r="155" spans="1:44" ht="15">
      <c r="A155" s="98"/>
      <c r="B155" s="171">
        <v>300</v>
      </c>
      <c r="C155" s="100" t="s">
        <v>153</v>
      </c>
      <c r="D155" s="99">
        <v>232540</v>
      </c>
      <c r="E155" s="235">
        <v>236588</v>
      </c>
      <c r="F155" s="100"/>
      <c r="G155" s="101"/>
      <c r="H155" s="100"/>
      <c r="I155" s="101"/>
      <c r="J155" s="100"/>
      <c r="K155" s="101"/>
      <c r="L155" s="100"/>
      <c r="M155" s="102"/>
      <c r="N155" s="100"/>
      <c r="O155" s="102"/>
      <c r="P155" s="100"/>
      <c r="Q155" s="102"/>
      <c r="R155" s="100"/>
      <c r="S155" s="102"/>
      <c r="T155" s="100"/>
      <c r="U155" s="104"/>
      <c r="W155" s="100"/>
      <c r="X155" s="101"/>
      <c r="Y155" s="100"/>
      <c r="Z155" s="101"/>
      <c r="AA155" s="100"/>
      <c r="AB155" s="172"/>
      <c r="AC155" s="100"/>
      <c r="AD155" s="34"/>
      <c r="AI155" s="98"/>
      <c r="AJ155" s="34"/>
      <c r="AK155" s="173"/>
      <c r="AL155" s="102"/>
      <c r="AM155" s="100"/>
      <c r="AN155" s="33"/>
      <c r="AO155" s="33"/>
      <c r="AR155" s="238">
        <v>101.7</v>
      </c>
    </row>
    <row r="156" spans="1:44" ht="12.75">
      <c r="A156" s="41"/>
      <c r="B156" s="36">
        <v>311001</v>
      </c>
      <c r="C156" s="15" t="s">
        <v>154</v>
      </c>
      <c r="D156" s="40">
        <v>0</v>
      </c>
      <c r="E156" s="233">
        <v>30</v>
      </c>
      <c r="F156" s="15"/>
      <c r="G156" s="34"/>
      <c r="H156" s="15"/>
      <c r="I156" s="34"/>
      <c r="J156" s="15"/>
      <c r="K156" s="34"/>
      <c r="L156" s="15"/>
      <c r="M156" s="34"/>
      <c r="N156" s="15"/>
      <c r="O156" s="34"/>
      <c r="P156" s="15"/>
      <c r="Q156" s="34"/>
      <c r="R156" s="15"/>
      <c r="S156" s="34"/>
      <c r="T156" s="15"/>
      <c r="U156" s="114"/>
      <c r="V156" s="11"/>
      <c r="W156" s="15"/>
      <c r="X156" s="34"/>
      <c r="Y156" s="15"/>
      <c r="Z156" s="34"/>
      <c r="AA156" s="15"/>
      <c r="AB156" s="114"/>
      <c r="AC156" s="15"/>
      <c r="AD156" s="34"/>
      <c r="AE156" s="11"/>
      <c r="AF156" s="11"/>
      <c r="AG156" s="11"/>
      <c r="AH156" s="11"/>
      <c r="AI156" s="11"/>
      <c r="AJ156" s="40"/>
      <c r="AK156" s="74"/>
      <c r="AL156" s="40"/>
      <c r="AM156" s="15"/>
      <c r="AN156" s="40"/>
      <c r="AO156" s="40"/>
      <c r="AP156" s="11"/>
      <c r="AQ156" s="11"/>
      <c r="AR156" s="233"/>
    </row>
    <row r="157" spans="1:44" ht="12.75">
      <c r="A157" s="41"/>
      <c r="B157" s="36">
        <v>311001</v>
      </c>
      <c r="C157" s="15" t="s">
        <v>155</v>
      </c>
      <c r="D157" s="40">
        <v>0</v>
      </c>
      <c r="E157" s="233">
        <v>12</v>
      </c>
      <c r="F157" s="15"/>
      <c r="G157" s="34"/>
      <c r="H157" s="15"/>
      <c r="I157" s="34"/>
      <c r="J157" s="15"/>
      <c r="K157" s="34"/>
      <c r="L157" s="15"/>
      <c r="M157" s="34"/>
      <c r="N157" s="15"/>
      <c r="O157" s="34"/>
      <c r="P157" s="15"/>
      <c r="Q157" s="34"/>
      <c r="R157" s="15"/>
      <c r="S157" s="34"/>
      <c r="T157" s="15"/>
      <c r="U157" s="114"/>
      <c r="V157" s="11"/>
      <c r="W157" s="15"/>
      <c r="X157" s="34"/>
      <c r="Y157" s="15"/>
      <c r="Z157" s="34"/>
      <c r="AA157" s="11"/>
      <c r="AB157" s="168"/>
      <c r="AC157" s="11"/>
      <c r="AD157" s="40"/>
      <c r="AE157" s="11"/>
      <c r="AF157" s="11"/>
      <c r="AG157" s="11"/>
      <c r="AH157" s="11"/>
      <c r="AI157" s="11"/>
      <c r="AJ157" s="40"/>
      <c r="AK157" s="74"/>
      <c r="AL157" s="40"/>
      <c r="AM157" s="11"/>
      <c r="AN157" s="33"/>
      <c r="AO157" s="33"/>
      <c r="AP157" s="11"/>
      <c r="AQ157" s="11"/>
      <c r="AR157" s="233"/>
    </row>
    <row r="158" spans="1:44" ht="12.75">
      <c r="A158" s="38"/>
      <c r="B158" s="174">
        <v>312004</v>
      </c>
      <c r="C158" s="1" t="s">
        <v>156</v>
      </c>
      <c r="D158" s="33">
        <v>344</v>
      </c>
      <c r="E158" s="232">
        <v>516</v>
      </c>
      <c r="F158" s="1"/>
      <c r="G158" s="148"/>
      <c r="H158" s="1"/>
      <c r="I158" s="40"/>
      <c r="J158" s="1"/>
      <c r="K158" s="34"/>
      <c r="L158" s="1"/>
      <c r="M158" s="33"/>
      <c r="N158" s="1"/>
      <c r="O158" s="33"/>
      <c r="P158" s="1"/>
      <c r="Q158" s="34"/>
      <c r="R158" s="1"/>
      <c r="S158" s="33"/>
      <c r="T158" s="1"/>
      <c r="U158" s="114"/>
      <c r="X158" s="34"/>
      <c r="Y158" s="1"/>
      <c r="Z158" s="34"/>
      <c r="AB158" s="114"/>
      <c r="AD158" s="34"/>
      <c r="AJ158" s="34"/>
      <c r="AK158" s="74"/>
      <c r="AL158" s="34"/>
      <c r="AM158" s="11"/>
      <c r="AN158" s="33"/>
      <c r="AO158" s="33"/>
      <c r="AR158" s="232">
        <v>150</v>
      </c>
    </row>
    <row r="159" spans="1:44" ht="12.75">
      <c r="A159" s="38"/>
      <c r="B159" s="174">
        <v>312007</v>
      </c>
      <c r="C159" s="1" t="s">
        <v>157</v>
      </c>
      <c r="D159" s="33">
        <v>0</v>
      </c>
      <c r="E159" s="232">
        <v>10</v>
      </c>
      <c r="F159" s="1"/>
      <c r="G159" s="148"/>
      <c r="H159" s="1"/>
      <c r="I159" s="40"/>
      <c r="J159" s="1"/>
      <c r="K159" s="34"/>
      <c r="L159" s="1"/>
      <c r="M159" s="33"/>
      <c r="N159" s="1"/>
      <c r="O159" s="33"/>
      <c r="P159" s="1"/>
      <c r="Q159" s="34"/>
      <c r="R159" s="1"/>
      <c r="S159" s="33"/>
      <c r="T159" s="1"/>
      <c r="U159" s="114"/>
      <c r="X159" s="34"/>
      <c r="Y159" s="1"/>
      <c r="Z159" s="34"/>
      <c r="AB159" s="119"/>
      <c r="AD159" s="33"/>
      <c r="AJ159" s="33"/>
      <c r="AK159" s="58"/>
      <c r="AL159" s="33"/>
      <c r="AN159" s="33"/>
      <c r="AO159" s="33"/>
      <c r="AR159" s="232"/>
    </row>
    <row r="160" spans="1:44" ht="12.75">
      <c r="A160" s="38"/>
      <c r="B160" s="174">
        <v>313005</v>
      </c>
      <c r="C160" s="1" t="s">
        <v>158</v>
      </c>
      <c r="D160" s="33">
        <v>1</v>
      </c>
      <c r="E160" s="232">
        <v>1</v>
      </c>
      <c r="F160" s="1"/>
      <c r="G160" s="148"/>
      <c r="H160" s="1"/>
      <c r="I160" s="40"/>
      <c r="J160" s="1"/>
      <c r="K160" s="34"/>
      <c r="L160" s="1"/>
      <c r="M160" s="33"/>
      <c r="N160" s="1"/>
      <c r="O160" s="33"/>
      <c r="P160" s="1"/>
      <c r="Q160" s="34"/>
      <c r="R160" s="1"/>
      <c r="S160" s="33"/>
      <c r="T160" s="1"/>
      <c r="U160" s="114"/>
      <c r="X160" s="34"/>
      <c r="Y160" s="1"/>
      <c r="Z160" s="34"/>
      <c r="AB160" s="119"/>
      <c r="AD160" s="34"/>
      <c r="AJ160" s="33"/>
      <c r="AK160" s="58"/>
      <c r="AL160" s="34"/>
      <c r="AN160" s="33"/>
      <c r="AO160" s="33"/>
      <c r="AR160" s="232">
        <v>100</v>
      </c>
    </row>
    <row r="161" spans="1:44" ht="12.75">
      <c r="A161" s="38"/>
      <c r="B161" s="174">
        <v>313007</v>
      </c>
      <c r="C161" s="1" t="s">
        <v>159</v>
      </c>
      <c r="D161" s="33">
        <v>40</v>
      </c>
      <c r="E161" s="232">
        <v>40</v>
      </c>
      <c r="F161" s="1"/>
      <c r="G161" s="148"/>
      <c r="H161" s="1"/>
      <c r="I161" s="40"/>
      <c r="J161" s="1"/>
      <c r="K161" s="34"/>
      <c r="L161" s="1"/>
      <c r="M161" s="33"/>
      <c r="N161" s="1"/>
      <c r="O161" s="33"/>
      <c r="P161" s="1"/>
      <c r="Q161" s="34"/>
      <c r="R161" s="1"/>
      <c r="S161" s="33"/>
      <c r="T161" s="1"/>
      <c r="U161" s="114"/>
      <c r="X161" s="34"/>
      <c r="Y161" s="1"/>
      <c r="Z161" s="34"/>
      <c r="AB161" s="119"/>
      <c r="AD161" s="34"/>
      <c r="AJ161" s="34"/>
      <c r="AK161" s="74"/>
      <c r="AL161" s="34"/>
      <c r="AN161" s="33"/>
      <c r="AO161" s="33"/>
      <c r="AR161" s="232">
        <v>100</v>
      </c>
    </row>
    <row r="162" spans="1:44" ht="12.75">
      <c r="A162" s="38"/>
      <c r="B162" s="174">
        <v>313008</v>
      </c>
      <c r="C162" s="1" t="s">
        <v>160</v>
      </c>
      <c r="D162" s="33">
        <v>6087</v>
      </c>
      <c r="E162" s="232">
        <v>6087</v>
      </c>
      <c r="F162" s="1"/>
      <c r="G162" s="148"/>
      <c r="H162" s="1"/>
      <c r="I162" s="34"/>
      <c r="J162" s="1"/>
      <c r="K162" s="34"/>
      <c r="L162" s="1"/>
      <c r="M162" s="33"/>
      <c r="N162" s="1"/>
      <c r="O162" s="33"/>
      <c r="P162" s="1"/>
      <c r="Q162" s="34"/>
      <c r="R162" s="1"/>
      <c r="S162" s="33"/>
      <c r="T162" s="1"/>
      <c r="U162" s="114"/>
      <c r="X162" s="34"/>
      <c r="Y162" s="1"/>
      <c r="Z162" s="34"/>
      <c r="AB162" s="114"/>
      <c r="AD162" s="34"/>
      <c r="AJ162" s="34"/>
      <c r="AK162" s="74"/>
      <c r="AL162" s="34"/>
      <c r="AN162" s="33"/>
      <c r="AO162" s="33"/>
      <c r="AR162" s="232">
        <v>100</v>
      </c>
    </row>
    <row r="163" spans="1:44" ht="12.75">
      <c r="A163" s="38"/>
      <c r="B163" s="174"/>
      <c r="C163" s="1" t="s">
        <v>161</v>
      </c>
      <c r="D163" s="33">
        <v>4080</v>
      </c>
      <c r="E163" s="232">
        <v>4468</v>
      </c>
      <c r="F163" s="1"/>
      <c r="G163" s="148"/>
      <c r="H163" s="1"/>
      <c r="I163" s="40"/>
      <c r="J163" s="1"/>
      <c r="K163" s="34"/>
      <c r="L163" s="1"/>
      <c r="M163" s="33"/>
      <c r="N163" s="1"/>
      <c r="O163" s="33"/>
      <c r="P163" s="1"/>
      <c r="Q163" s="34"/>
      <c r="R163" s="1"/>
      <c r="S163" s="33"/>
      <c r="T163" s="1"/>
      <c r="U163" s="114"/>
      <c r="X163" s="34"/>
      <c r="Y163" s="1"/>
      <c r="Z163" s="34"/>
      <c r="AB163" s="114"/>
      <c r="AD163" s="34"/>
      <c r="AJ163" s="34"/>
      <c r="AK163" s="74"/>
      <c r="AL163" s="34"/>
      <c r="AN163" s="33"/>
      <c r="AO163" s="33"/>
      <c r="AR163" s="232">
        <v>109.5</v>
      </c>
    </row>
    <row r="164" spans="1:44" ht="12.75">
      <c r="A164" s="38"/>
      <c r="B164" s="174"/>
      <c r="C164" s="1" t="s">
        <v>162</v>
      </c>
      <c r="D164" s="33">
        <v>600</v>
      </c>
      <c r="E164" s="232">
        <v>600</v>
      </c>
      <c r="F164" s="1"/>
      <c r="G164" s="148"/>
      <c r="H164" s="1"/>
      <c r="I164" s="40"/>
      <c r="J164" s="1"/>
      <c r="K164" s="34"/>
      <c r="L164" s="1"/>
      <c r="M164" s="33"/>
      <c r="N164" s="1"/>
      <c r="O164" s="33"/>
      <c r="P164" s="1"/>
      <c r="Q164" s="34"/>
      <c r="R164" s="1"/>
      <c r="S164" s="33"/>
      <c r="T164" s="1"/>
      <c r="U164" s="114"/>
      <c r="X164" s="34"/>
      <c r="Y164" s="1"/>
      <c r="Z164" s="34"/>
      <c r="AB164" s="114"/>
      <c r="AD164" s="34"/>
      <c r="AJ164" s="34"/>
      <c r="AK164" s="74"/>
      <c r="AL164" s="34"/>
      <c r="AN164" s="33"/>
      <c r="AO164" s="33"/>
      <c r="AR164" s="232">
        <v>100</v>
      </c>
    </row>
    <row r="165" spans="1:44" ht="12.75">
      <c r="A165" s="38"/>
      <c r="B165" s="174">
        <v>311010</v>
      </c>
      <c r="C165" s="1" t="s">
        <v>163</v>
      </c>
      <c r="D165" s="33">
        <v>0</v>
      </c>
      <c r="E165" s="232">
        <v>5</v>
      </c>
      <c r="F165" s="1"/>
      <c r="G165" s="148"/>
      <c r="H165" s="1"/>
      <c r="I165" s="40"/>
      <c r="J165" s="1"/>
      <c r="K165" s="33"/>
      <c r="L165" s="1"/>
      <c r="M165" s="33"/>
      <c r="N165" s="1"/>
      <c r="O165" s="33"/>
      <c r="P165" s="1"/>
      <c r="Q165" s="34"/>
      <c r="R165" s="1"/>
      <c r="S165" s="33"/>
      <c r="T165" s="1"/>
      <c r="U165" s="114"/>
      <c r="X165" s="33"/>
      <c r="Y165" s="1"/>
      <c r="Z165" s="33"/>
      <c r="AB165" s="119"/>
      <c r="AD165" s="33"/>
      <c r="AJ165" s="33"/>
      <c r="AK165" s="58"/>
      <c r="AL165" s="33"/>
      <c r="AN165" s="33"/>
      <c r="AO165" s="33"/>
      <c r="AR165" s="232"/>
    </row>
    <row r="166" spans="1:44" ht="12.75">
      <c r="A166" s="38"/>
      <c r="B166" s="174">
        <v>311010</v>
      </c>
      <c r="C166" s="1" t="s">
        <v>164</v>
      </c>
      <c r="D166" s="33">
        <v>219624</v>
      </c>
      <c r="E166" s="232">
        <v>222900</v>
      </c>
      <c r="F166" s="1"/>
      <c r="G166" s="148"/>
      <c r="H166" s="1"/>
      <c r="I166" s="34"/>
      <c r="J166" s="1"/>
      <c r="K166" s="34"/>
      <c r="L166" s="1"/>
      <c r="M166" s="33"/>
      <c r="N166" s="1"/>
      <c r="O166" s="33"/>
      <c r="P166" s="1"/>
      <c r="Q166" s="34"/>
      <c r="R166" s="1"/>
      <c r="S166" s="34"/>
      <c r="T166" s="1"/>
      <c r="U166" s="114"/>
      <c r="X166" s="34"/>
      <c r="Y166" s="1"/>
      <c r="Z166" s="34"/>
      <c r="AB166" s="114"/>
      <c r="AD166" s="34"/>
      <c r="AJ166" s="34"/>
      <c r="AK166" s="74"/>
      <c r="AL166" s="34"/>
      <c r="AN166" s="33"/>
      <c r="AO166" s="33"/>
      <c r="AR166" s="232">
        <v>101.5</v>
      </c>
    </row>
    <row r="167" spans="1:44" ht="12.75">
      <c r="A167" s="38"/>
      <c r="B167" s="174">
        <v>313011</v>
      </c>
      <c r="C167" s="1" t="s">
        <v>165</v>
      </c>
      <c r="D167" s="33">
        <v>650</v>
      </c>
      <c r="E167" s="232">
        <v>650</v>
      </c>
      <c r="F167" s="1"/>
      <c r="G167" s="34"/>
      <c r="H167" s="1"/>
      <c r="I167" s="34"/>
      <c r="J167" s="1"/>
      <c r="K167" s="34"/>
      <c r="L167" s="1"/>
      <c r="M167" s="34"/>
      <c r="N167" s="1"/>
      <c r="O167" s="34"/>
      <c r="P167" s="1"/>
      <c r="Q167" s="34"/>
      <c r="R167" s="1"/>
      <c r="S167" s="34"/>
      <c r="T167" s="1"/>
      <c r="U167" s="114"/>
      <c r="X167" s="34"/>
      <c r="Y167" s="1"/>
      <c r="Z167" s="34"/>
      <c r="AB167" s="114"/>
      <c r="AD167" s="34"/>
      <c r="AJ167" s="34"/>
      <c r="AK167" s="74"/>
      <c r="AL167" s="34"/>
      <c r="AN167" s="33"/>
      <c r="AO167" s="33"/>
      <c r="AR167" s="232">
        <v>100</v>
      </c>
    </row>
    <row r="168" spans="1:44" ht="12.75">
      <c r="A168" s="38"/>
      <c r="B168" s="174"/>
      <c r="C168" s="1" t="s">
        <v>166</v>
      </c>
      <c r="D168" s="33">
        <v>1114</v>
      </c>
      <c r="E168" s="232">
        <v>1139</v>
      </c>
      <c r="F168" s="1"/>
      <c r="G168" s="34"/>
      <c r="H168" s="1"/>
      <c r="I168" s="34"/>
      <c r="J168" s="1"/>
      <c r="K168" s="34"/>
      <c r="L168" s="1"/>
      <c r="M168" s="34"/>
      <c r="N168" s="1"/>
      <c r="O168" s="34"/>
      <c r="P168" s="1"/>
      <c r="Q168" s="34"/>
      <c r="R168" s="1"/>
      <c r="S168" s="34"/>
      <c r="T168" s="1"/>
      <c r="U168" s="114"/>
      <c r="X168" s="34"/>
      <c r="Y168" s="1"/>
      <c r="Z168" s="34"/>
      <c r="AB168" s="114"/>
      <c r="AD168" s="34"/>
      <c r="AJ168" s="34"/>
      <c r="AK168" s="74"/>
      <c r="AL168" s="34"/>
      <c r="AN168" s="33"/>
      <c r="AO168" s="33"/>
      <c r="AR168" s="232">
        <v>102.2</v>
      </c>
    </row>
    <row r="169" spans="1:44" ht="12.75">
      <c r="A169" s="38"/>
      <c r="B169" s="174"/>
      <c r="C169" s="1" t="s">
        <v>167</v>
      </c>
      <c r="D169" s="33">
        <v>0</v>
      </c>
      <c r="E169" s="232">
        <v>100</v>
      </c>
      <c r="F169" s="1"/>
      <c r="G169" s="34"/>
      <c r="H169" s="1"/>
      <c r="I169" s="34"/>
      <c r="J169" s="1"/>
      <c r="K169" s="34"/>
      <c r="L169" s="1"/>
      <c r="M169" s="34"/>
      <c r="N169" s="1"/>
      <c r="O169" s="34"/>
      <c r="P169" s="1"/>
      <c r="Q169" s="34"/>
      <c r="R169" s="1"/>
      <c r="S169" s="34"/>
      <c r="T169" s="1"/>
      <c r="U169" s="114"/>
      <c r="X169" s="34"/>
      <c r="Y169" s="1"/>
      <c r="Z169" s="34"/>
      <c r="AB169" s="114"/>
      <c r="AD169" s="34"/>
      <c r="AJ169" s="34"/>
      <c r="AK169" s="74"/>
      <c r="AL169" s="34"/>
      <c r="AN169" s="33"/>
      <c r="AO169" s="33"/>
      <c r="AR169" s="232"/>
    </row>
    <row r="170" spans="1:44" ht="12.75">
      <c r="A170" s="38"/>
      <c r="B170" s="174"/>
      <c r="C170" s="1" t="s">
        <v>168</v>
      </c>
      <c r="D170" s="33">
        <v>0</v>
      </c>
      <c r="E170" s="232">
        <v>30</v>
      </c>
      <c r="F170" s="1"/>
      <c r="G170" s="34"/>
      <c r="H170" s="1"/>
      <c r="I170" s="34"/>
      <c r="J170" s="1"/>
      <c r="K170" s="34"/>
      <c r="L170" s="1"/>
      <c r="M170" s="34"/>
      <c r="N170" s="1"/>
      <c r="O170" s="34"/>
      <c r="P170" s="1"/>
      <c r="Q170" s="34"/>
      <c r="R170" s="1"/>
      <c r="S170" s="34"/>
      <c r="T170" s="1"/>
      <c r="U170" s="114"/>
      <c r="X170" s="34"/>
      <c r="Y170" s="1"/>
      <c r="Z170" s="34"/>
      <c r="AB170" s="114"/>
      <c r="AD170" s="34"/>
      <c r="AJ170" s="34"/>
      <c r="AK170" s="74"/>
      <c r="AL170" s="34"/>
      <c r="AN170" s="33"/>
      <c r="AO170" s="33"/>
      <c r="AR170" s="232"/>
    </row>
    <row r="171" spans="1:44" ht="15">
      <c r="A171" s="98"/>
      <c r="B171" s="171">
        <v>500</v>
      </c>
      <c r="C171" s="100" t="s">
        <v>169</v>
      </c>
      <c r="D171" s="99">
        <v>19841</v>
      </c>
      <c r="E171" s="235">
        <v>0</v>
      </c>
      <c r="F171" s="100"/>
      <c r="G171" s="101"/>
      <c r="H171" s="100"/>
      <c r="I171" s="99"/>
      <c r="J171" s="100"/>
      <c r="K171" s="99"/>
      <c r="L171" s="100"/>
      <c r="M171" s="99"/>
      <c r="N171" s="100"/>
      <c r="O171" s="99"/>
      <c r="P171" s="100"/>
      <c r="Q171" s="99"/>
      <c r="R171" s="100"/>
      <c r="S171" s="101"/>
      <c r="T171" s="100"/>
      <c r="U171" s="175"/>
      <c r="X171" s="33"/>
      <c r="Y171" s="1"/>
      <c r="Z171" s="33"/>
      <c r="AB171" s="119"/>
      <c r="AC171" s="99"/>
      <c r="AD171" s="33"/>
      <c r="AJ171" s="33"/>
      <c r="AK171" s="58"/>
      <c r="AL171" s="33"/>
      <c r="AM171" s="13"/>
      <c r="AN171" s="33"/>
      <c r="AO171" s="33"/>
      <c r="AR171" s="232"/>
    </row>
    <row r="172" spans="1:44" ht="13.5" thickBot="1">
      <c r="A172" s="38"/>
      <c r="B172" s="174"/>
      <c r="C172" s="1" t="s">
        <v>170</v>
      </c>
      <c r="D172" s="33">
        <v>19841</v>
      </c>
      <c r="E172" s="232">
        <v>0</v>
      </c>
      <c r="F172" s="1"/>
      <c r="G172" s="148"/>
      <c r="H172" s="1"/>
      <c r="I172" s="40"/>
      <c r="J172" s="1"/>
      <c r="K172" s="33"/>
      <c r="L172" s="1"/>
      <c r="M172" s="33"/>
      <c r="N172" s="1"/>
      <c r="O172" s="33"/>
      <c r="P172" s="1"/>
      <c r="Q172" s="33"/>
      <c r="R172" s="1"/>
      <c r="S172" s="34"/>
      <c r="T172" s="1"/>
      <c r="U172" s="119"/>
      <c r="X172" s="33"/>
      <c r="Y172" s="1"/>
      <c r="Z172" s="33"/>
      <c r="AB172" s="119"/>
      <c r="AD172" s="33"/>
      <c r="AJ172" s="33"/>
      <c r="AK172" s="58"/>
      <c r="AL172" s="33"/>
      <c r="AN172" s="33"/>
      <c r="AO172" s="33"/>
      <c r="AR172" s="232"/>
    </row>
    <row r="173" spans="1:44" ht="15.75" thickBot="1">
      <c r="A173" s="176"/>
      <c r="B173" s="177"/>
      <c r="C173" s="178" t="s">
        <v>171</v>
      </c>
      <c r="D173" s="179">
        <v>550021</v>
      </c>
      <c r="E173" s="236">
        <v>549439</v>
      </c>
      <c r="F173" s="179"/>
      <c r="G173" s="180"/>
      <c r="H173" s="179"/>
      <c r="I173" s="180"/>
      <c r="J173" s="179"/>
      <c r="K173" s="180"/>
      <c r="L173" s="176"/>
      <c r="M173" s="48"/>
      <c r="N173" s="176"/>
      <c r="O173" s="48"/>
      <c r="P173" s="176"/>
      <c r="Q173" s="49"/>
      <c r="R173" s="176"/>
      <c r="S173" s="48"/>
      <c r="T173" s="176"/>
      <c r="U173" s="181"/>
      <c r="W173" s="176"/>
      <c r="X173" s="180"/>
      <c r="Y173" s="176"/>
      <c r="Z173" s="180"/>
      <c r="AA173" s="176"/>
      <c r="AB173" s="182"/>
      <c r="AC173" s="176"/>
      <c r="AD173" s="49"/>
      <c r="AI173" s="176"/>
      <c r="AJ173" s="49"/>
      <c r="AK173" s="176"/>
      <c r="AL173" s="48"/>
      <c r="AM173" s="178"/>
      <c r="AN173" s="51"/>
      <c r="AO173" s="51"/>
      <c r="AR173" s="236">
        <v>99.9</v>
      </c>
    </row>
    <row r="174" spans="6:37" ht="12.75">
      <c r="F174" s="1"/>
      <c r="G174" s="3"/>
      <c r="H174" s="1"/>
      <c r="I174" s="15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AK174" s="5"/>
    </row>
    <row r="175" spans="6:37" ht="12.75">
      <c r="F175" s="1"/>
      <c r="G175" s="3"/>
      <c r="H175" s="1"/>
      <c r="I175" s="15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AK175" s="5"/>
    </row>
    <row r="176" spans="1:37" ht="18">
      <c r="A176" s="183" t="s">
        <v>172</v>
      </c>
      <c r="B176" s="183"/>
      <c r="C176" s="183"/>
      <c r="D176" s="183"/>
      <c r="E176" s="183"/>
      <c r="F176" s="77"/>
      <c r="G176" s="7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AK176" s="5"/>
    </row>
    <row r="177" spans="6:37" ht="13.5" thickBot="1">
      <c r="F177" s="1"/>
      <c r="G177" s="3"/>
      <c r="H177" s="1"/>
      <c r="I177" s="15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AK177" s="5"/>
    </row>
    <row r="178" spans="1:44" ht="15" customHeight="1">
      <c r="A178" s="19" t="s">
        <v>77</v>
      </c>
      <c r="B178" s="85" t="s">
        <v>78</v>
      </c>
      <c r="C178" s="20" t="s">
        <v>79</v>
      </c>
      <c r="D178" s="239" t="s">
        <v>1</v>
      </c>
      <c r="E178" s="240"/>
      <c r="F178" s="240"/>
      <c r="G178" s="240"/>
      <c r="H178" s="240"/>
      <c r="I178" s="240"/>
      <c r="J178" s="240"/>
      <c r="K178" s="240"/>
      <c r="L178" s="240"/>
      <c r="M178" s="240"/>
      <c r="N178" s="240"/>
      <c r="O178" s="240"/>
      <c r="P178" s="240"/>
      <c r="Q178" s="240"/>
      <c r="R178" s="240"/>
      <c r="S178" s="240"/>
      <c r="T178" s="240"/>
      <c r="U178" s="240"/>
      <c r="V178" s="240"/>
      <c r="W178" s="240"/>
      <c r="X178" s="240"/>
      <c r="Y178" s="240"/>
      <c r="Z178" s="240"/>
      <c r="AA178" s="240"/>
      <c r="AB178" s="240"/>
      <c r="AC178" s="240"/>
      <c r="AD178" s="240"/>
      <c r="AE178" s="240"/>
      <c r="AF178" s="240"/>
      <c r="AG178" s="240"/>
      <c r="AH178" s="240"/>
      <c r="AI178" s="240"/>
      <c r="AJ178" s="240"/>
      <c r="AK178" s="240"/>
      <c r="AL178" s="241"/>
      <c r="AM178" s="53"/>
      <c r="AN178" s="21"/>
      <c r="AO178" s="27"/>
      <c r="AR178" s="223"/>
    </row>
    <row r="179" spans="1:44" ht="13.5" customHeight="1" thickBot="1">
      <c r="A179" s="137"/>
      <c r="B179" s="138"/>
      <c r="C179" s="76"/>
      <c r="D179" s="86" t="s">
        <v>7</v>
      </c>
      <c r="E179" s="87" t="s">
        <v>8</v>
      </c>
      <c r="F179" s="87"/>
      <c r="G179" s="87"/>
      <c r="H179" s="88"/>
      <c r="I179" s="89"/>
      <c r="J179" s="242"/>
      <c r="K179" s="243"/>
      <c r="L179" s="88"/>
      <c r="M179" s="88"/>
      <c r="N179" s="90"/>
      <c r="O179" s="91"/>
      <c r="P179" s="90"/>
      <c r="Q179" s="91"/>
      <c r="R179" s="92"/>
      <c r="S179" s="93"/>
      <c r="T179" s="244"/>
      <c r="U179" s="245"/>
      <c r="V179" s="94"/>
      <c r="W179" s="246"/>
      <c r="X179" s="245"/>
      <c r="Y179" s="246"/>
      <c r="Z179" s="245"/>
      <c r="AA179" s="90"/>
      <c r="AB179" s="91"/>
      <c r="AC179" s="90"/>
      <c r="AD179" s="91"/>
      <c r="AE179" s="94"/>
      <c r="AF179" s="94"/>
      <c r="AG179" s="94"/>
      <c r="AH179" s="94"/>
      <c r="AI179" s="90"/>
      <c r="AJ179" s="91"/>
      <c r="AK179" s="95"/>
      <c r="AL179" s="86"/>
      <c r="AM179" s="136"/>
      <c r="AN179" s="28"/>
      <c r="AO179" s="129"/>
      <c r="AR179" s="224" t="s">
        <v>9</v>
      </c>
    </row>
    <row r="180" spans="1:44" ht="14.25">
      <c r="A180" s="184"/>
      <c r="B180" s="185">
        <v>230</v>
      </c>
      <c r="C180" s="186" t="s">
        <v>173</v>
      </c>
      <c r="D180" s="184">
        <v>7647</v>
      </c>
      <c r="E180" s="184">
        <v>18022</v>
      </c>
      <c r="F180" s="185"/>
      <c r="G180" s="187"/>
      <c r="H180" s="185"/>
      <c r="I180" s="188"/>
      <c r="J180" s="185"/>
      <c r="K180" s="188"/>
      <c r="L180" s="185"/>
      <c r="M180" s="188"/>
      <c r="N180" s="185"/>
      <c r="O180" s="188"/>
      <c r="P180" s="185"/>
      <c r="Q180" s="110"/>
      <c r="R180" s="185"/>
      <c r="S180" s="110"/>
      <c r="T180" s="185"/>
      <c r="U180" s="112"/>
      <c r="W180" s="185"/>
      <c r="X180" s="110"/>
      <c r="Y180" s="185"/>
      <c r="Z180" s="110"/>
      <c r="AA180" s="185"/>
      <c r="AB180" s="110"/>
      <c r="AC180" s="185"/>
      <c r="AD180" s="34"/>
      <c r="AI180" s="107"/>
      <c r="AJ180" s="34"/>
      <c r="AK180" s="189"/>
      <c r="AL180" s="110"/>
      <c r="AM180" s="107"/>
      <c r="AN180" s="33"/>
      <c r="AO180" s="21"/>
      <c r="AR180" s="231">
        <v>235.7</v>
      </c>
    </row>
    <row r="181" spans="1:44" ht="12.75">
      <c r="A181" s="40"/>
      <c r="B181" s="15">
        <v>231</v>
      </c>
      <c r="C181" s="36" t="s">
        <v>174</v>
      </c>
      <c r="D181" s="40">
        <v>3019</v>
      </c>
      <c r="E181" s="40">
        <v>4529</v>
      </c>
      <c r="F181" s="15"/>
      <c r="G181" s="34"/>
      <c r="H181" s="15"/>
      <c r="I181" s="34"/>
      <c r="J181" s="15"/>
      <c r="K181" s="34"/>
      <c r="L181" s="15"/>
      <c r="M181" s="34"/>
      <c r="N181" s="15"/>
      <c r="O181" s="34"/>
      <c r="P181" s="15"/>
      <c r="Q181" s="34"/>
      <c r="R181" s="15"/>
      <c r="S181" s="34"/>
      <c r="T181" s="15"/>
      <c r="U181" s="114"/>
      <c r="X181" s="34"/>
      <c r="Z181" s="34"/>
      <c r="AB181" s="34"/>
      <c r="AD181" s="34"/>
      <c r="AJ181" s="34"/>
      <c r="AK181" s="74"/>
      <c r="AL181" s="34"/>
      <c r="AN181" s="33"/>
      <c r="AO181" s="33"/>
      <c r="AR181" s="33">
        <v>150</v>
      </c>
    </row>
    <row r="182" spans="1:44" ht="12.75">
      <c r="A182" s="113"/>
      <c r="B182" s="12">
        <v>231001</v>
      </c>
      <c r="C182" s="169" t="s">
        <v>175</v>
      </c>
      <c r="D182" s="113">
        <v>3019</v>
      </c>
      <c r="E182" s="113">
        <v>4494</v>
      </c>
      <c r="F182" s="12"/>
      <c r="G182" s="116"/>
      <c r="H182" s="12"/>
      <c r="I182" s="34"/>
      <c r="J182" s="12"/>
      <c r="K182" s="34"/>
      <c r="L182" s="12"/>
      <c r="M182" s="34"/>
      <c r="N182" s="12"/>
      <c r="O182" s="34"/>
      <c r="P182" s="12"/>
      <c r="Q182" s="34"/>
      <c r="R182" s="12"/>
      <c r="S182" s="34"/>
      <c r="T182" s="12"/>
      <c r="U182" s="114"/>
      <c r="X182" s="34"/>
      <c r="Z182" s="34"/>
      <c r="AB182" s="34"/>
      <c r="AD182" s="34"/>
      <c r="AJ182" s="34"/>
      <c r="AK182" s="74"/>
      <c r="AL182" s="34"/>
      <c r="AN182" s="33"/>
      <c r="AO182" s="33"/>
      <c r="AR182" s="113">
        <v>148.9</v>
      </c>
    </row>
    <row r="183" spans="1:44" ht="12.75">
      <c r="A183" s="113"/>
      <c r="B183" s="12">
        <v>231005</v>
      </c>
      <c r="C183" s="169" t="s">
        <v>176</v>
      </c>
      <c r="D183" s="113"/>
      <c r="E183" s="113">
        <v>35</v>
      </c>
      <c r="F183" s="12"/>
      <c r="G183" s="116"/>
      <c r="H183" s="12"/>
      <c r="I183" s="34"/>
      <c r="J183" s="12"/>
      <c r="K183" s="34"/>
      <c r="L183" s="12"/>
      <c r="M183" s="34"/>
      <c r="N183" s="12"/>
      <c r="O183" s="34"/>
      <c r="P183" s="12"/>
      <c r="Q183" s="34"/>
      <c r="R183" s="12"/>
      <c r="S183" s="34"/>
      <c r="T183" s="12"/>
      <c r="U183" s="114"/>
      <c r="X183" s="33"/>
      <c r="Z183" s="33"/>
      <c r="AB183" s="33"/>
      <c r="AD183" s="33"/>
      <c r="AJ183" s="33"/>
      <c r="AK183" s="58"/>
      <c r="AL183" s="33"/>
      <c r="AN183" s="33"/>
      <c r="AO183" s="33"/>
      <c r="AR183" s="33"/>
    </row>
    <row r="184" spans="1:44" ht="12.75">
      <c r="A184" s="41"/>
      <c r="B184" s="40">
        <v>233</v>
      </c>
      <c r="C184" s="190" t="s">
        <v>177</v>
      </c>
      <c r="D184" s="40">
        <v>4628</v>
      </c>
      <c r="E184" s="40">
        <v>13493</v>
      </c>
      <c r="F184" s="15"/>
      <c r="G184" s="34"/>
      <c r="H184" s="15"/>
      <c r="I184" s="34"/>
      <c r="J184" s="15"/>
      <c r="K184" s="34"/>
      <c r="L184" s="15"/>
      <c r="M184" s="34"/>
      <c r="N184" s="15"/>
      <c r="O184" s="34"/>
      <c r="P184" s="15"/>
      <c r="Q184" s="34"/>
      <c r="R184" s="15"/>
      <c r="S184" s="34"/>
      <c r="T184" s="15"/>
      <c r="U184" s="114"/>
      <c r="X184" s="34"/>
      <c r="Z184" s="34"/>
      <c r="AB184" s="34"/>
      <c r="AD184" s="34"/>
      <c r="AJ184" s="34"/>
      <c r="AK184" s="74"/>
      <c r="AL184" s="34"/>
      <c r="AN184" s="33"/>
      <c r="AO184" s="33"/>
      <c r="AR184" s="33">
        <v>291.6</v>
      </c>
    </row>
    <row r="185" spans="1:44" ht="14.25">
      <c r="A185" s="108"/>
      <c r="B185" s="106">
        <v>320</v>
      </c>
      <c r="C185" s="107" t="s">
        <v>178</v>
      </c>
      <c r="D185" s="106">
        <v>54021</v>
      </c>
      <c r="E185" s="106">
        <v>590</v>
      </c>
      <c r="F185" s="107"/>
      <c r="G185" s="109"/>
      <c r="H185" s="107"/>
      <c r="I185" s="109"/>
      <c r="J185" s="107"/>
      <c r="K185" s="109"/>
      <c r="L185" s="107"/>
      <c r="M185" s="109"/>
      <c r="N185" s="107"/>
      <c r="O185" s="109"/>
      <c r="P185" s="107"/>
      <c r="Q185" s="109"/>
      <c r="R185" s="107"/>
      <c r="S185" s="109"/>
      <c r="T185" s="107"/>
      <c r="U185" s="191"/>
      <c r="V185" s="192"/>
      <c r="W185" s="192"/>
      <c r="X185" s="109"/>
      <c r="Y185" s="192"/>
      <c r="Z185" s="109"/>
      <c r="AA185" s="192"/>
      <c r="AB185" s="193"/>
      <c r="AC185" s="192"/>
      <c r="AD185" s="109"/>
      <c r="AE185" s="192"/>
      <c r="AF185" s="192"/>
      <c r="AG185" s="192"/>
      <c r="AH185" s="192"/>
      <c r="AI185" s="192"/>
      <c r="AJ185" s="109"/>
      <c r="AK185" s="106"/>
      <c r="AL185" s="34"/>
      <c r="AM185" s="192"/>
      <c r="AN185" s="106"/>
      <c r="AO185" s="106"/>
      <c r="AP185" s="192"/>
      <c r="AQ185" s="192"/>
      <c r="AR185" s="106">
        <v>1.1</v>
      </c>
    </row>
    <row r="186" spans="1:44" ht="12.75">
      <c r="A186" s="38"/>
      <c r="B186" s="33">
        <v>321008</v>
      </c>
      <c r="C186" s="1" t="s">
        <v>179</v>
      </c>
      <c r="D186" s="33">
        <v>590</v>
      </c>
      <c r="E186" s="33">
        <v>590</v>
      </c>
      <c r="F186" s="1"/>
      <c r="G186" s="34"/>
      <c r="H186" s="1"/>
      <c r="I186" s="34"/>
      <c r="J186" s="1"/>
      <c r="K186" s="34"/>
      <c r="L186" s="1"/>
      <c r="M186" s="34"/>
      <c r="N186" s="1"/>
      <c r="O186" s="34"/>
      <c r="P186" s="1"/>
      <c r="Q186" s="34"/>
      <c r="R186" s="1"/>
      <c r="S186" s="34"/>
      <c r="T186" s="1"/>
      <c r="U186" s="114"/>
      <c r="X186" s="34"/>
      <c r="Y186" s="1"/>
      <c r="Z186" s="34"/>
      <c r="AB186" s="114"/>
      <c r="AD186" s="34"/>
      <c r="AJ186" s="34"/>
      <c r="AK186" s="74"/>
      <c r="AL186" s="34"/>
      <c r="AN186" s="33"/>
      <c r="AO186" s="33"/>
      <c r="AR186" s="33">
        <v>100</v>
      </c>
    </row>
    <row r="187" spans="1:44" ht="12.75">
      <c r="A187" s="38"/>
      <c r="B187" s="33">
        <v>323003</v>
      </c>
      <c r="C187" s="1" t="s">
        <v>180</v>
      </c>
      <c r="D187" s="33">
        <v>53431</v>
      </c>
      <c r="E187" s="33"/>
      <c r="F187" s="1"/>
      <c r="G187" s="148"/>
      <c r="H187" s="1"/>
      <c r="I187" s="40"/>
      <c r="J187" s="1"/>
      <c r="K187" s="33"/>
      <c r="L187" s="1"/>
      <c r="M187" s="33"/>
      <c r="N187" s="1"/>
      <c r="O187" s="33"/>
      <c r="P187" s="1"/>
      <c r="Q187" s="33"/>
      <c r="R187" s="1"/>
      <c r="S187" s="34"/>
      <c r="T187" s="1"/>
      <c r="U187" s="119"/>
      <c r="X187" s="33"/>
      <c r="Y187" s="1"/>
      <c r="Z187" s="33"/>
      <c r="AB187" s="119"/>
      <c r="AD187" s="33"/>
      <c r="AJ187" s="33"/>
      <c r="AK187" s="58"/>
      <c r="AL187" s="33"/>
      <c r="AN187" s="33"/>
      <c r="AO187" s="33"/>
      <c r="AR187" s="33"/>
    </row>
    <row r="188" spans="1:44" ht="13.5" thickBot="1">
      <c r="A188" s="38"/>
      <c r="B188" s="194"/>
      <c r="C188" s="195"/>
      <c r="D188" s="33"/>
      <c r="F188" s="1"/>
      <c r="G188" s="3"/>
      <c r="H188" s="1"/>
      <c r="I188" s="40"/>
      <c r="J188" s="1"/>
      <c r="K188" s="33"/>
      <c r="L188" s="1"/>
      <c r="M188" s="1"/>
      <c r="N188" s="1"/>
      <c r="O188" s="1"/>
      <c r="P188" s="1"/>
      <c r="Q188" s="1"/>
      <c r="R188" s="1"/>
      <c r="S188" s="196"/>
      <c r="T188" s="1"/>
      <c r="U188" s="119"/>
      <c r="X188" s="33"/>
      <c r="Z188" s="33"/>
      <c r="AB188" s="33"/>
      <c r="AD188" s="33"/>
      <c r="AJ188" s="33"/>
      <c r="AK188" s="58"/>
      <c r="AL188" s="33"/>
      <c r="AN188" s="33"/>
      <c r="AO188" s="33"/>
      <c r="AR188" s="33"/>
    </row>
    <row r="189" spans="1:44" ht="15.75" thickBot="1">
      <c r="A189" s="197"/>
      <c r="B189" s="198"/>
      <c r="C189" s="177" t="s">
        <v>181</v>
      </c>
      <c r="D189" s="179">
        <v>61668</v>
      </c>
      <c r="E189" s="199">
        <v>18612</v>
      </c>
      <c r="F189" s="199"/>
      <c r="G189" s="200"/>
      <c r="H189" s="199"/>
      <c r="I189" s="225"/>
      <c r="J189" s="199"/>
      <c r="K189" s="225"/>
      <c r="L189" s="199"/>
      <c r="M189" s="199"/>
      <c r="N189" s="199"/>
      <c r="O189" s="199"/>
      <c r="P189" s="199"/>
      <c r="Q189" s="199"/>
      <c r="R189" s="199"/>
      <c r="S189" s="201"/>
      <c r="T189" s="199"/>
      <c r="U189" s="226"/>
      <c r="V189" s="202"/>
      <c r="W189" s="199"/>
      <c r="X189" s="225"/>
      <c r="Y189" s="199"/>
      <c r="Z189" s="225"/>
      <c r="AA189" s="199"/>
      <c r="AB189" s="225"/>
      <c r="AC189" s="199"/>
      <c r="AD189" s="227"/>
      <c r="AE189" s="202"/>
      <c r="AF189" s="202"/>
      <c r="AG189" s="202"/>
      <c r="AH189" s="202"/>
      <c r="AI189" s="199"/>
      <c r="AJ189" s="227"/>
      <c r="AK189" s="97"/>
      <c r="AL189" s="225"/>
      <c r="AM189" s="199"/>
      <c r="AN189" s="228"/>
      <c r="AO189" s="228"/>
      <c r="AP189" s="202"/>
      <c r="AQ189" s="202"/>
      <c r="AR189" s="179">
        <v>30.2</v>
      </c>
    </row>
    <row r="190" spans="1:44" ht="12.75">
      <c r="A190" s="21"/>
      <c r="B190" s="203"/>
      <c r="C190" s="21"/>
      <c r="D190" s="21"/>
      <c r="E190" s="26"/>
      <c r="F190" s="53"/>
      <c r="G190" s="66"/>
      <c r="H190" s="26"/>
      <c r="I190" s="204"/>
      <c r="J190" s="21"/>
      <c r="K190" s="21"/>
      <c r="L190" s="53"/>
      <c r="M190" s="53"/>
      <c r="N190" s="53"/>
      <c r="O190" s="53"/>
      <c r="P190" s="53"/>
      <c r="Q190" s="53"/>
      <c r="R190" s="53"/>
      <c r="S190" s="229"/>
      <c r="T190" s="205"/>
      <c r="U190" s="206"/>
      <c r="V190" s="53"/>
      <c r="W190" s="53"/>
      <c r="X190" s="21"/>
      <c r="Y190" s="27"/>
      <c r="Z190" s="21"/>
      <c r="AA190" s="53"/>
      <c r="AB190" s="21"/>
      <c r="AC190" s="53"/>
      <c r="AD190" s="21"/>
      <c r="AE190" s="53"/>
      <c r="AF190" s="53"/>
      <c r="AG190" s="53"/>
      <c r="AH190" s="53"/>
      <c r="AI190" s="53"/>
      <c r="AJ190" s="26"/>
      <c r="AK190" s="207"/>
      <c r="AL190" s="21"/>
      <c r="AM190" s="53"/>
      <c r="AN190" s="21"/>
      <c r="AO190" s="21"/>
      <c r="AP190" s="53"/>
      <c r="AQ190" s="53"/>
      <c r="AR190" s="21"/>
    </row>
    <row r="191" spans="1:44" ht="18.75" thickBot="1">
      <c r="A191" s="69"/>
      <c r="B191" s="208"/>
      <c r="C191" s="69" t="s">
        <v>182</v>
      </c>
      <c r="D191" s="69">
        <v>611689</v>
      </c>
      <c r="E191" s="67">
        <v>568051</v>
      </c>
      <c r="F191" s="70"/>
      <c r="G191" s="71"/>
      <c r="H191" s="67"/>
      <c r="I191" s="72"/>
      <c r="J191" s="67"/>
      <c r="K191" s="72"/>
      <c r="L191" s="70"/>
      <c r="M191" s="70"/>
      <c r="N191" s="70"/>
      <c r="O191" s="70"/>
      <c r="P191" s="70"/>
      <c r="Q191" s="70"/>
      <c r="R191" s="70"/>
      <c r="S191" s="230"/>
      <c r="T191" s="209"/>
      <c r="U191" s="210"/>
      <c r="V191" s="136"/>
      <c r="W191" s="67"/>
      <c r="X191" s="72"/>
      <c r="Y191" s="67"/>
      <c r="Z191" s="72"/>
      <c r="AA191" s="67"/>
      <c r="AB191" s="72"/>
      <c r="AC191" s="67"/>
      <c r="AD191" s="64"/>
      <c r="AE191" s="136"/>
      <c r="AF191" s="136"/>
      <c r="AG191" s="136"/>
      <c r="AH191" s="136"/>
      <c r="AI191" s="67"/>
      <c r="AJ191" s="211"/>
      <c r="AK191" s="68"/>
      <c r="AL191" s="63"/>
      <c r="AM191" s="70"/>
      <c r="AN191" s="28"/>
      <c r="AO191" s="28"/>
      <c r="AP191" s="136"/>
      <c r="AQ191" s="136"/>
      <c r="AR191" s="69">
        <v>92.9</v>
      </c>
    </row>
    <row r="192" spans="2:37" ht="12.75">
      <c r="B192" s="212"/>
      <c r="F192" s="1"/>
      <c r="G192" s="3"/>
      <c r="H192" s="1"/>
      <c r="I192" s="15"/>
      <c r="J192" s="1"/>
      <c r="K192" s="1"/>
      <c r="L192" s="1"/>
      <c r="M192" s="1"/>
      <c r="N192" s="1"/>
      <c r="O192" s="1"/>
      <c r="P192" s="1"/>
      <c r="Q192" s="1"/>
      <c r="R192" s="1"/>
      <c r="S192" s="196"/>
      <c r="T192" s="1"/>
      <c r="U192" s="1"/>
      <c r="AK192" s="5"/>
    </row>
  </sheetData>
  <mergeCells count="24">
    <mergeCell ref="D5:AL5"/>
    <mergeCell ref="E6:G6"/>
    <mergeCell ref="J6:K6"/>
    <mergeCell ref="W6:X6"/>
    <mergeCell ref="D40:AL40"/>
    <mergeCell ref="E41:G41"/>
    <mergeCell ref="J41:K41"/>
    <mergeCell ref="W41:X41"/>
    <mergeCell ref="A61:C61"/>
    <mergeCell ref="D63:AL63"/>
    <mergeCell ref="J64:K64"/>
    <mergeCell ref="T64:U64"/>
    <mergeCell ref="W64:X64"/>
    <mergeCell ref="Y64:Z64"/>
    <mergeCell ref="D134:AL134"/>
    <mergeCell ref="J135:K135"/>
    <mergeCell ref="T135:U135"/>
    <mergeCell ref="W135:X135"/>
    <mergeCell ref="Y135:Z135"/>
    <mergeCell ref="D178:AL178"/>
    <mergeCell ref="J179:K179"/>
    <mergeCell ref="T179:U179"/>
    <mergeCell ref="W179:X179"/>
    <mergeCell ref="Y179:Z17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 Prievidza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vojtkova</dc:creator>
  <cp:keywords/>
  <dc:description/>
  <cp:lastModifiedBy>Dechto</cp:lastModifiedBy>
  <dcterms:created xsi:type="dcterms:W3CDTF">2004-04-19T10:32:49Z</dcterms:created>
  <dcterms:modified xsi:type="dcterms:W3CDTF">2004-04-20T11:17:16Z</dcterms:modified>
  <cp:category/>
  <cp:version/>
  <cp:contentType/>
  <cp:contentStatus/>
</cp:coreProperties>
</file>